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8" Type="http://schemas.openxmlformats.org/officeDocument/2006/relationships/custom-properties" Target="docProps/custom.xml"/><Relationship Id="rId7" Type="http://schemas.openxmlformats.org/officeDocument/2006/relationships/extended-properties" Target="docProps/app.xml"/><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package/2006/relationships/metadata/core-properties" Target="docProps/core.xml"/><Relationship Id="rId5" Type="http://schemas.microsoft.com/office/2006/relationships/ui/userCustomization" Target="userCustomization/customUI.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26"/>
  <workbookPr showInkAnnotation="0"/>
  <mc:AlternateContent xmlns:mc="http://schemas.openxmlformats.org/markup-compatibility/2006">
    <mc:Choice Requires="x15">
      <x15ac:absPath xmlns:x15ac="http://schemas.microsoft.com/office/spreadsheetml/2010/11/ac" url="/Users/laalb/Desktop/"/>
    </mc:Choice>
  </mc:AlternateContent>
  <xr:revisionPtr revIDLastSave="0" documentId="13_ncr:1_{29893E41-4481-FF4E-BE23-C785959BA246}" xr6:coauthVersionLast="47" xr6:coauthVersionMax="47" xr10:uidLastSave="{00000000-0000-0000-0000-000000000000}"/>
  <bookViews>
    <workbookView xWindow="0" yWindow="580" windowWidth="28800" windowHeight="16460" xr2:uid="{00000000-000D-0000-FFFF-FFFF00000000}"/>
  </bookViews>
  <sheets>
    <sheet name="1. Kontaktinformation" sheetId="7" r:id="rId1"/>
    <sheet name="2. Särskilda bemyndiganden" sheetId="11" r:id="rId2"/>
    <sheet name=" 3. Generella bemyndiganden" sheetId="8" r:id="rId3"/>
    <sheet name="Instruktion" sheetId="10" r:id="rId4"/>
    <sheet name="Underlag för listrutor" sheetId="9" state="hidden" r:id="rId5"/>
  </sheets>
  <definedNames>
    <definedName name="_xlnm.Print_Area" localSheetId="2">' 3. Generella bemyndiganden'!$A$1:$U$21</definedName>
    <definedName name="_xlnm.Print_Area" localSheetId="1">'2. Särskilda bemyndiganden'!$A$1:$BD$18</definedName>
    <definedName name="_xlnm.Print_Titles" localSheetId="2">' 3. Generella bemyndiganden'!$3:$4</definedName>
    <definedName name="_xlnm.Print_Titles" localSheetId="1">'2. Särskilda bemyndiganden'!$3:$5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Z13" i="11" l="1"/>
  <c r="AY13" i="11"/>
  <c r="AX13" i="11"/>
  <c r="AU13" i="11"/>
  <c r="AT13" i="11"/>
  <c r="AS13" i="11"/>
  <c r="AP13" i="11"/>
  <c r="AO13" i="11"/>
  <c r="AN13" i="11"/>
  <c r="AK13" i="11"/>
  <c r="AJ13" i="11"/>
  <c r="AI13" i="11"/>
  <c r="AF13" i="11"/>
  <c r="AE13" i="11"/>
  <c r="AD13" i="11"/>
  <c r="AZ12" i="11"/>
  <c r="AY12" i="11"/>
  <c r="AX12" i="11"/>
  <c r="AU12" i="11"/>
  <c r="AT12" i="11"/>
  <c r="AS12" i="11"/>
  <c r="AP12" i="11"/>
  <c r="AO12" i="11"/>
  <c r="AN12" i="11"/>
  <c r="AK12" i="11"/>
  <c r="AJ12" i="11"/>
  <c r="AI12" i="11"/>
  <c r="AF12" i="11"/>
  <c r="AE12" i="11"/>
  <c r="AD12" i="11"/>
  <c r="AZ11" i="11"/>
  <c r="AY11" i="11"/>
  <c r="AX11" i="11"/>
  <c r="AU11" i="11"/>
  <c r="AT11" i="11"/>
  <c r="AS11" i="11"/>
  <c r="AP11" i="11"/>
  <c r="AO11" i="11"/>
  <c r="AN11" i="11"/>
  <c r="AK11" i="11"/>
  <c r="AJ11" i="11"/>
  <c r="AI11" i="11"/>
  <c r="AF11" i="11"/>
  <c r="AE11" i="11"/>
  <c r="AD11" i="11"/>
  <c r="AZ10" i="11"/>
  <c r="AY10" i="11"/>
  <c r="AX10" i="11"/>
  <c r="AU10" i="11"/>
  <c r="AT10" i="11"/>
  <c r="AS10" i="11"/>
  <c r="AP10" i="11"/>
  <c r="AO10" i="11"/>
  <c r="AN10" i="11"/>
  <c r="AK10" i="11"/>
  <c r="AJ10" i="11"/>
  <c r="AI10" i="11"/>
  <c r="AF10" i="11"/>
  <c r="AE10" i="11"/>
  <c r="AD10" i="11"/>
  <c r="AX9" i="11"/>
  <c r="AS9" i="11"/>
  <c r="AN9" i="11"/>
  <c r="AI9" i="11"/>
  <c r="AD9" i="11"/>
  <c r="AE9" i="11" s="1"/>
  <c r="AX8" i="11"/>
  <c r="AS8" i="11"/>
  <c r="AN8" i="11"/>
  <c r="AI8" i="11"/>
  <c r="AD8" i="11"/>
  <c r="AE8" i="11" s="1"/>
  <c r="AX7" i="11"/>
  <c r="AS7" i="11"/>
  <c r="AN7" i="11"/>
  <c r="AI7" i="11"/>
  <c r="AD7" i="11"/>
  <c r="AE7" i="11" s="1"/>
  <c r="AX6" i="11"/>
  <c r="AS6" i="11"/>
  <c r="AN6" i="11"/>
  <c r="AI6" i="11"/>
  <c r="AE6" i="11"/>
  <c r="AF6" i="11" s="1"/>
  <c r="AD6" i="11"/>
  <c r="AJ6" i="11" l="1"/>
  <c r="AK6" i="11" s="1"/>
  <c r="AJ7" i="11"/>
  <c r="AF7" i="11"/>
  <c r="AJ9" i="11"/>
  <c r="AF9" i="11"/>
  <c r="AJ8" i="11"/>
  <c r="AF8" i="11"/>
  <c r="AO6" i="11"/>
  <c r="C20" i="8"/>
  <c r="C21" i="8" s="1"/>
  <c r="AT6" i="11" l="1"/>
  <c r="AP6" i="11"/>
  <c r="AK8" i="11"/>
  <c r="AO8" i="11"/>
  <c r="AO9" i="11"/>
  <c r="AK9" i="11"/>
  <c r="AK7" i="11"/>
  <c r="AO7" i="11"/>
  <c r="AT7" i="11" l="1"/>
  <c r="AP7" i="11"/>
  <c r="AU6" i="11"/>
  <c r="AY6" i="11"/>
  <c r="AZ6" i="11" s="1"/>
  <c r="AT9" i="11"/>
  <c r="AP9" i="11"/>
  <c r="AT8" i="11"/>
  <c r="AP8" i="11"/>
  <c r="L6" i="8"/>
  <c r="M6" i="8"/>
  <c r="N6" i="8"/>
  <c r="O6" i="8"/>
  <c r="L19" i="8"/>
  <c r="M19" i="8"/>
  <c r="N19" i="8"/>
  <c r="O19" i="8"/>
  <c r="AY9" i="11" l="1"/>
  <c r="AZ9" i="11" s="1"/>
  <c r="AU9" i="11"/>
  <c r="AY8" i="11"/>
  <c r="AZ8" i="11" s="1"/>
  <c r="AU8" i="11"/>
  <c r="AU7" i="11"/>
  <c r="AY7" i="11"/>
  <c r="AZ7" i="11" s="1"/>
  <c r="O15" i="8"/>
  <c r="N15" i="8"/>
  <c r="M15" i="8"/>
  <c r="L15" i="8"/>
  <c r="O14" i="8"/>
  <c r="N14" i="8"/>
  <c r="M14" i="8"/>
  <c r="L14" i="8"/>
  <c r="O13" i="8"/>
  <c r="N13" i="8"/>
  <c r="M13" i="8"/>
  <c r="L13" i="8"/>
  <c r="O12" i="8"/>
  <c r="N12" i="8"/>
  <c r="M12" i="8"/>
  <c r="L12" i="8"/>
  <c r="O11" i="8"/>
  <c r="N11" i="8"/>
  <c r="M11" i="8"/>
  <c r="L11" i="8"/>
  <c r="O10" i="8"/>
  <c r="N10" i="8"/>
  <c r="M10" i="8"/>
  <c r="L10" i="8"/>
  <c r="O9" i="8"/>
  <c r="N9" i="8"/>
  <c r="M9" i="8"/>
  <c r="L9" i="8"/>
  <c r="O8" i="8"/>
  <c r="N8" i="8"/>
  <c r="M8" i="8"/>
  <c r="L8" i="8"/>
  <c r="O7" i="8"/>
  <c r="N7" i="8"/>
  <c r="M7" i="8"/>
  <c r="L7" i="8"/>
  <c r="L20" i="8" l="1"/>
  <c r="L21" i="8" s="1"/>
  <c r="M20" i="8"/>
  <c r="M21" i="8" s="1"/>
  <c r="N20" i="8"/>
  <c r="N21" i="8" s="1"/>
  <c r="O20" i="8"/>
  <c r="O21" i="8" s="1"/>
  <c r="D20" i="8" l="1"/>
  <c r="D21" i="8" s="1"/>
  <c r="E20" i="8"/>
  <c r="E21" i="8" s="1"/>
  <c r="F20" i="8"/>
  <c r="F21" i="8" s="1"/>
  <c r="G20" i="8"/>
  <c r="G21"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Leif Wallsby</author>
  </authors>
  <commentList>
    <comment ref="AA3" authorId="0" shapeId="0" xr:uid="{A5989064-0A3C-4314-AEA1-96F8F3A4D854}">
      <text>
        <r>
          <rPr>
            <b/>
            <sz val="9"/>
            <color indexed="81"/>
            <rFont val="Tahoma"/>
            <family val="2"/>
          </rPr>
          <t>Leif Wallsby:</t>
        </r>
        <r>
          <rPr>
            <sz val="9"/>
            <color indexed="81"/>
            <rFont val="Tahoma"/>
            <family val="2"/>
          </rPr>
          <t xml:space="preserve">
Skulle vilja få in:
Ange beloppen för såväl intäkter som kostnader i positiva tal i tusentals kronor (tkr). De kostnader som ska fyllas i för avgifter med ett annat bestämt ekonomiskt mål än full kostnadstäckning är de som avgifterna ska täcka.</t>
        </r>
      </text>
    </comment>
  </commentList>
</comments>
</file>

<file path=xl/sharedStrings.xml><?xml version="1.0" encoding="utf-8"?>
<sst xmlns="http://schemas.openxmlformats.org/spreadsheetml/2006/main" count="620" uniqueCount="211">
  <si>
    <t>1. Kontaktinformation</t>
  </si>
  <si>
    <t>Myndighet</t>
  </si>
  <si>
    <t>Myndighetens namn</t>
  </si>
  <si>
    <t>Myndighetens dnr</t>
  </si>
  <si>
    <t>Växelnummer</t>
  </si>
  <si>
    <t>E-postadress</t>
  </si>
  <si>
    <t>Kontaktperson</t>
  </si>
  <si>
    <t>Namn</t>
  </si>
  <si>
    <t>Direktnummer</t>
  </si>
  <si>
    <t xml:space="preserve">2. Avgifter som tas ut med stöd av särskilda bemyndiganden
</t>
  </si>
  <si>
    <t>Med avgifter som tas ut med stöd av särskilda bemyndiganden avses här avgifter som tas ut med stöd av bemyndiganden som finns i någon annan bestämmelse än 4 eller 15–21 §§ avgiftsförordningen.</t>
  </si>
  <si>
    <t>Översikt över samrådet</t>
  </si>
  <si>
    <t>Formella förutsättningar</t>
  </si>
  <si>
    <t>Avgiftskonstruktion och avgiftsnivå</t>
  </si>
  <si>
    <t>Ekonomiskt resultat (ange i positiva tal och tkr)</t>
  </si>
  <si>
    <t>Övriga kommentarer</t>
  </si>
  <si>
    <t>Myndighetens avgifter</t>
  </si>
  <si>
    <t>Avgift (om mer detaljerad indelning är lämplig)</t>
  </si>
  <si>
    <t>Typ av samråd</t>
  </si>
  <si>
    <t>Redovisningsprincip</t>
  </si>
  <si>
    <t>Ekonomiskt mål</t>
  </si>
  <si>
    <t>Beslut om avgiftsnivå</t>
  </si>
  <si>
    <t xml:space="preserve">Avgiftens utformning </t>
  </si>
  <si>
    <t>Förändring av avgiftskonstruktionen</t>
  </si>
  <si>
    <t>Förändring av avgiftsnivån</t>
  </si>
  <si>
    <t>Ingående från 2024</t>
  </si>
  <si>
    <t>Utfall 2025</t>
  </si>
  <si>
    <t>(Preliminärt) utfall 2026</t>
  </si>
  <si>
    <t>Budget 2027</t>
  </si>
  <si>
    <t>Beräkning 2028</t>
  </si>
  <si>
    <t>Beräkning 2029</t>
  </si>
  <si>
    <r>
      <t xml:space="preserve">Avgiftsområde
</t>
    </r>
    <r>
      <rPr>
        <i/>
        <sz val="9"/>
        <color theme="1"/>
        <rFont val="Arial"/>
        <family val="2"/>
        <scheme val="minor"/>
      </rPr>
      <t>Specificera vid behov på en mer detaljerad nivå utifrån myndighetens indelning.</t>
    </r>
  </si>
  <si>
    <t>Beskrivning av den avgiftsbelagda verksamheten</t>
  </si>
  <si>
    <t>Avser samrådet avgift som myndigheten tar ut (treårssamråd) eller samråd om väsentligt förändrad eller ny avgift?</t>
  </si>
  <si>
    <t>Datum för beslut respektive ikraftträdande</t>
  </si>
  <si>
    <t>Statskontorets (tidigare ESV:s) diarienummer för senaste samråd om avgift</t>
  </si>
  <si>
    <t xml:space="preserve">Beskrivning av hur tidigare synpunkter från Statskontoret (tidigare ESV) har hanterats 
</t>
  </si>
  <si>
    <r>
      <t xml:space="preserve">Avgiftsbemyndigande
</t>
    </r>
    <r>
      <rPr>
        <i/>
        <sz val="9"/>
        <color theme="1"/>
        <rFont val="Arial"/>
        <family val="2"/>
        <scheme val="minor"/>
      </rPr>
      <t>Ange var bemyndigandet att ta ut avgiften finns, exempelvis x § i lag och/eller förordning.</t>
    </r>
  </si>
  <si>
    <t>Offentligrättslig verksamhet eller uppdrags-verksamhet?</t>
  </si>
  <si>
    <t>Disponeras intäkten av myndigheten eller inte?</t>
  </si>
  <si>
    <r>
      <t xml:space="preserve">Bestämmelse eller beslut
</t>
    </r>
    <r>
      <rPr>
        <i/>
        <sz val="9"/>
        <color theme="1"/>
        <rFont val="Arial"/>
        <family val="2"/>
        <scheme val="minor"/>
      </rPr>
      <t>Ange var det är reglerat om myndigheten får disponera intäkterna eller inte.</t>
    </r>
  </si>
  <si>
    <t>Typ av ekonomiskt mål</t>
  </si>
  <si>
    <r>
      <t xml:space="preserve">Bestämmelse eller beslut
</t>
    </r>
    <r>
      <rPr>
        <i/>
        <sz val="9"/>
        <rFont val="Arial"/>
        <family val="2"/>
      </rPr>
      <t>Ange var det ekonomiska målet är reglerat, ex x § i x förordning.</t>
    </r>
  </si>
  <si>
    <t>Beslutsnivå</t>
  </si>
  <si>
    <r>
      <t xml:space="preserve">Bestämmelse eller beslut
</t>
    </r>
    <r>
      <rPr>
        <i/>
        <sz val="9"/>
        <color theme="1"/>
        <rFont val="Arial"/>
        <family val="2"/>
        <scheme val="minor"/>
      </rPr>
      <t>Ange var beslutsnivån är reglerad.</t>
    </r>
  </si>
  <si>
    <r>
      <t xml:space="preserve">Avgiftskollektiv
</t>
    </r>
    <r>
      <rPr>
        <i/>
        <sz val="9"/>
        <color theme="1"/>
        <rFont val="Arial"/>
        <family val="2"/>
        <scheme val="minor"/>
      </rPr>
      <t xml:space="preserve">Ange vilka det är som betalar avgift. Ange om avgift tas ut av statliga och/eller privata aktörer. </t>
    </r>
  </si>
  <si>
    <r>
      <t xml:space="preserve">Avgiftskonstruktion och avgiftsnivå
</t>
    </r>
    <r>
      <rPr>
        <i/>
        <sz val="9"/>
        <rFont val="Arial"/>
        <family val="2"/>
      </rPr>
      <t>Beskriv översiktligt på vilket sätt avgift tas ut, exempelvis om avgiften är fast eller tas ut på löpande räkning. Beskriv om avgiftsuttaget skiljer sig åt mellan olika betalande inom avgiftskollektivet och skälen till det.</t>
    </r>
  </si>
  <si>
    <t>Ange vilka direkta kostnader som ingår</t>
  </si>
  <si>
    <t>Ange vilka indirekta kostnader som ingår</t>
  </si>
  <si>
    <t>Eventuella övriga förhållanden av betydelse för avgiftsuttaget</t>
  </si>
  <si>
    <t>Väsentlig förändring av avgifts-konstruktionen?</t>
  </si>
  <si>
    <r>
      <t xml:space="preserve">Hur och varför
</t>
    </r>
    <r>
      <rPr>
        <i/>
        <sz val="9"/>
        <color theme="1"/>
        <rFont val="Arial"/>
        <family val="2"/>
        <scheme val="minor"/>
      </rPr>
      <t>Ange hur konstruktionen förändras och vad som ligger till grund för förändringen.</t>
    </r>
  </si>
  <si>
    <r>
      <t xml:space="preserve">Konsekvenser
</t>
    </r>
    <r>
      <rPr>
        <i/>
        <sz val="9"/>
        <color theme="1"/>
        <rFont val="Arial"/>
        <family val="2"/>
        <scheme val="minor"/>
      </rPr>
      <t>Beskriv konsekvenserna av förändringen, exempelvis för de betalande (avgiftskollektivet).</t>
    </r>
  </si>
  <si>
    <t>Väsentlig förändring av avgiftsnivån?</t>
  </si>
  <si>
    <r>
      <t xml:space="preserve">Hur och varför
</t>
    </r>
    <r>
      <rPr>
        <i/>
        <sz val="9"/>
        <color theme="1"/>
        <rFont val="Arial"/>
        <family val="2"/>
        <scheme val="minor"/>
      </rPr>
      <t>Ange hur avgiftsnivån förändras och vad som ligger till grund för förändringen.</t>
    </r>
  </si>
  <si>
    <r>
      <t xml:space="preserve">Konsekvenser
</t>
    </r>
    <r>
      <rPr>
        <i/>
        <sz val="9"/>
        <color theme="1"/>
        <rFont val="Arial"/>
        <family val="2"/>
        <scheme val="minor"/>
      </rPr>
      <t>Ange konsekvenserna av ändringen av avgiftsnivån, exempelvis för de betalande (avgiftskollektivet).</t>
    </r>
  </si>
  <si>
    <t>Balanserat resultat</t>
  </si>
  <si>
    <t>Intäkter</t>
  </si>
  <si>
    <t>Kostnader</t>
  </si>
  <si>
    <t>Resultat</t>
  </si>
  <si>
    <t>Balanserat resultat/Intäkter  (%)</t>
  </si>
  <si>
    <t>Bedömning av när verksamheten är i balans?</t>
  </si>
  <si>
    <t>Beskrivning av vilka åtgärder som vidtas för att nå balans i verksamheten</t>
  </si>
  <si>
    <r>
      <t xml:space="preserve">Hur säkerställer myndigheten att intäkterna inte överstiger kostnaderna?
</t>
    </r>
    <r>
      <rPr>
        <i/>
        <sz val="9"/>
        <color theme="1"/>
        <rFont val="Arial"/>
        <family val="2"/>
        <scheme val="minor"/>
      </rPr>
      <t>Endast för obestämda ekonomiska mål.</t>
    </r>
  </si>
  <si>
    <t>Eventuell ytterligare information relevant för samrådet.</t>
  </si>
  <si>
    <t>Fritext</t>
  </si>
  <si>
    <t>Gör ett val</t>
  </si>
  <si>
    <t>Datum</t>
  </si>
  <si>
    <t>Dnr</t>
  </si>
  <si>
    <t>Välj Ja/Nej</t>
  </si>
  <si>
    <t>Årtal</t>
  </si>
  <si>
    <t>3. Avgifter som tas ut med stöd av generella bemyndiganden</t>
  </si>
  <si>
    <t>Ange i kolumn B vad ni tar ut avgifter för. Fyll i uppgifter för de rader där svaret är ja. Om ja på någon av raderna 1-10, fyll också i myndighetens totala förvaltningskostnader på rad 18.</t>
  </si>
  <si>
    <t>Generella bemyndiganden som utnyttjas</t>
  </si>
  <si>
    <t>Totala intäkter (tkr): 
mindre omfattning eller tillfällig natur</t>
  </si>
  <si>
    <t>varav tillfällig natur (tkr)</t>
  </si>
  <si>
    <t>Totala intäkter, exklusive verksamhet av tillfällig natur (tkr)</t>
  </si>
  <si>
    <t>Beskrivning av de 4 §-avgifter som tas ut med stöd av kriteriet mindre omfattning</t>
  </si>
  <si>
    <t>Beskrivning av de 4 §-avgifter som tas ut med stöd av kriteriet tillfällig natur</t>
  </si>
  <si>
    <r>
      <t xml:space="preserve">Hur säkerställer myndigheten att intäkterna inte överstiger kostnaderna?
</t>
    </r>
    <r>
      <rPr>
        <i/>
        <sz val="12"/>
        <color theme="0"/>
        <rFont val="Arial"/>
        <family val="2"/>
      </rPr>
      <t>Endast punkt 1-9.</t>
    </r>
  </si>
  <si>
    <r>
      <t xml:space="preserve">När bedömer myndigheten att tjänsteexportverksamheten kommer att vara i balans?
</t>
    </r>
    <r>
      <rPr>
        <i/>
        <sz val="12"/>
        <color theme="0"/>
        <rFont val="Arial"/>
        <family val="2"/>
      </rPr>
      <t>Endast punkt 10.</t>
    </r>
  </si>
  <si>
    <r>
      <t xml:space="preserve">Vilka direkta och indirekta kostnade är inkluderade i avgiftsunderlaget för tjänsteexportverksamheten?
</t>
    </r>
    <r>
      <rPr>
        <i/>
        <sz val="12"/>
        <color theme="0"/>
        <rFont val="Arial"/>
        <family val="2"/>
      </rPr>
      <t>Endast punkt 10.</t>
    </r>
  </si>
  <si>
    <t>Avgiftsområde</t>
  </si>
  <si>
    <t>Bestämmelsen utnyttjas av myndigheten (välj Ja för de punkter ni utnyttjar)</t>
  </si>
  <si>
    <t>4 § avgiftsförordningen:</t>
  </si>
  <si>
    <t>1. Tidskrifter och andra publikationer</t>
  </si>
  <si>
    <t>Nej</t>
  </si>
  <si>
    <t>2. Informations- och kursmaterial</t>
  </si>
  <si>
    <t>3. Konferenser och kurser</t>
  </si>
  <si>
    <t>4. Rådgivning och annan liknande service</t>
  </si>
  <si>
    <t>5. Lokaler</t>
  </si>
  <si>
    <t>6. Utrustning</t>
  </si>
  <si>
    <t>7. Offentlig inköps- och resurssamordning</t>
  </si>
  <si>
    <t>8. Automatisk databehandlingsinformation i annan form än utskrift</t>
  </si>
  <si>
    <t>9. Upplysningar per telefon, om den service myndigheten därmed tillhandahåller går utöver myndighetens serviceskyldighet enligt offentlighets- och sekretesslagen (2009:400) och förvaltningslagen (1986:223)</t>
  </si>
  <si>
    <t>10. Tjänsteexport</t>
  </si>
  <si>
    <t>15-21 §§ avgiftsförordningen</t>
  </si>
  <si>
    <t>Intäkter i procent</t>
  </si>
  <si>
    <t>Myndighetens totala förvaltningskostnader</t>
  </si>
  <si>
    <t>Summa 4 §-avgifter</t>
  </si>
  <si>
    <t>Procent av totala förvaltningskostnader</t>
  </si>
  <si>
    <t>Ja</t>
  </si>
  <si>
    <t>Ja, ingår i detta samråd</t>
  </si>
  <si>
    <t>Avgift som myndigheten tar ut (treårssamråd)</t>
  </si>
  <si>
    <t>Nej, ingår i tidigare samråd</t>
  </si>
  <si>
    <t>Väsentligt förändrad avgift</t>
  </si>
  <si>
    <t>Nej, kommer i senare samråd</t>
  </si>
  <si>
    <t>Ny avgift</t>
  </si>
  <si>
    <t>Nej, undantagen från samrådskravet</t>
  </si>
  <si>
    <t>Offentligrättslig verksamhet</t>
  </si>
  <si>
    <t>Disponeras ej</t>
  </si>
  <si>
    <t>Bestämt ekonomiskt mål – full kostnadstäckning</t>
  </si>
  <si>
    <t>Uppdragsverksamhet</t>
  </si>
  <si>
    <t>Disponeras</t>
  </si>
  <si>
    <t>Bestämt ekonomiskt mål – ej full kostnadstäckning</t>
  </si>
  <si>
    <t>Obestämt ekonomiskt mål</t>
  </si>
  <si>
    <t>2. Särskilda bemyndiganden, koklumn C</t>
  </si>
  <si>
    <t>Nej*</t>
  </si>
  <si>
    <t>Regeringen</t>
  </si>
  <si>
    <t>Riksdagen</t>
  </si>
  <si>
    <t>Försäljning av beställd utbildning (alla UoH, full kostnadstäckning)</t>
  </si>
  <si>
    <t>Utbildning inom yrkeshögskolan (alla UoH, full kostnadstäckning)</t>
  </si>
  <si>
    <t>Uppdragsutbildning (alla UoH, full kostnadstäckning)</t>
  </si>
  <si>
    <t>Uppdragsforskning (alla UoH, full kostnadstäckning)</t>
  </si>
  <si>
    <t>Högskoleprov (alla UoH, inget krav på full kostnadstäckning)</t>
  </si>
  <si>
    <t>Biljett och programintäkter (alla UoH, inget krav på full kostnadstäckning)</t>
  </si>
  <si>
    <t>Inträde till museum (Uppsala, Lund, Stockholm, Umeå, inget krav på full kostnadstäckning)</t>
  </si>
  <si>
    <t>Tillhandahållande av bostadslägenheter (alla UoH, inget krav på full kostnadstäckning)</t>
  </si>
  <si>
    <t>Tillhandahållande av forskningsinfrastruktur</t>
  </si>
  <si>
    <t>Ev. lärosätesspecifika särskilda bemyndiganden</t>
  </si>
  <si>
    <t>Universitet och högskolor får ta ut avgifter med krav på full kostnadstäckning för utbildning (kurser) som ett universitet eller högskola genomför åt ett annat lärosäte för personer som är antagna till utbildning vid det köpande lärosätet, enligt överenskommelse med det andra svenska lärosätet eller med ett utländskt lärosäte.</t>
  </si>
  <si>
    <t>Universitet och högskolor får ta ut avgifter med krav på full kostnadstäckning för utbildning som ett universitet eller högskola genomför inom ramen för yrkeshögskolan eller kvalificerad yrkesutbildning.</t>
  </si>
  <si>
    <t>Universitet och högskolor får ta ut avgifter med krav på full kostnadstäckning för uppdragsforskning.</t>
  </si>
  <si>
    <t>Universitet och högskolor får i samband med studenters produktioner inom konstnärlig utbildning ta ut avgifter för biljetter eller program utan krav på full kostnadstäckning. Dessa avgifter ska bidra till att finansiera verksamheten.</t>
  </si>
  <si>
    <t>Uppsala universitet, Lunds universitet, Stockholms universitet och Umeå universitet får ta ut avgifter utan krav på full kostnadstäckning från besökare för inträde till den museieverksamhet som universitetet förvaltar. Dessa avgifter ska bidra till att finansiera verksamheten.</t>
  </si>
  <si>
    <t>Universitet och högskolor får ta ut avgifter för tillhandahållande av lokaler som ursprungligen har hyrts för lärosätets egen verksamhet utan den begränsning som följer av 4 § andra stycket avgiftsförordningen.</t>
  </si>
  <si>
    <t>Av förordningen (2022:1378) om avgifter för forskningsinfrastruktur följer att universitet och högskolor med staten som huvudman får ta ut och disponera avgiftsinkomster upp till full kostnadstäckning för att tillhandahålla forskningsinfrastruktur. Avgifter som överstiger full kostnadstäckning ska redovisas mot inkomsttitel 2811 Övriga inkomster.</t>
  </si>
  <si>
    <t>Universitet och högskolor får ta ut avgifter med krav på full kostnadstäckning för utbildning enligt bestämmelserna i förordningen (2002:760) om uppdragsutbildning vid universitet och högskolor, förordningen (2007:223) om uppdragsutbildning för fortbildning av lärare och förskollärare och förordningen (2011:183) om befattningsutbildning för rektorer och annan personal med motsvarande ledningsfunktion i skola, förskola och fritidshem.</t>
  </si>
  <si>
    <t>Full kostnadstäckning</t>
  </si>
  <si>
    <t>Enligt 5 § avgiftsförordningen (1992:191) får myndigheten bestämma storleken på andra avgifter än de som avses i 4 § endast efter särskilt bemyndigande från regeringen. Om inte regeringen har föreskrivit något annat, ska avgifter beräknas så att de helt täcker verksamhetens kostnader (full kostnadstäckning).</t>
  </si>
  <si>
    <t>Enligt 5 § förordningen om uppdragsutbildning vid universitet och högskolor (2002:760) och 5 § avgiftsförordningen (1992:191) får myndigheten själv bestämma om avgiftens storlek.</t>
  </si>
  <si>
    <t xml:space="preserve">Den som vill delta i högskoleprovet ska enligt 7 kap 21 § högskoleförordningen (1993:100) betala en avgift i samband med anmölan till provet. Universitet och högskolors del av avgiften motsvarar 330 kr per anmäld deltagare i provet. Inkomsterna och ev dröjsmålsräntor får disponeras av lärosätet. </t>
  </si>
  <si>
    <t xml:space="preserve">Enligt 5 § avgiftsförordningen (1992:191) får myndigheten bestämma storleken på andra avgifter än de som avses i 4 § endast efter särskilt bemyndigande från regeringen. </t>
  </si>
  <si>
    <t>Av 9a §förordningen (1993:528) om statliga myndigheters lokalförsörjning följer att universitet och högskolor som omfattas av högskolelagen (1992:1434) och som i syfte att säkerställa internationaliseringen i högskolan och rörligheten bland forskare får upplåta bostadslägenheter till studenter och forskare i enlighet med förordningen (2022:1515) om möjlighet för universitet och högskolor att tillhandahålla bostäder. Enligt 6 § ska en avgift tas ut när ett lärosäte upplåter en bostadslägenhet enligt 5 §. Avgiften ska beräknas så att den bidrar till att täcka verksamhetens kostnader. Avgiften får dock inte vara högre än skälig hyra enligt 12 kap 55 § jordabalken. Enligt 7 § får ett lärosäte som hyrt bostadslägenheter enligt 3 § använda anslagsmedel för att ersätta sina kostnader för att hyra lägenheterna och andra kostnader för att kunna upplåta dem enligt 5§. Anslagsmedel får inte användas i den utsträckning kostnaderna kan täckas av avgifter som avses i 6§.</t>
  </si>
  <si>
    <t>Av förordningen (2022:1378) om avgifter för forskningsinfrastruktur följer att universitet och högskolor med staten som huvudman får ta ut och disponera avgiftsinkomster upp till full kostnadstäckning för att tillhandahålla forskningsinfrastruktur. Avgifter som överstiger full kostnadstäckning ska redovisas mot inkomsttitel 2811 Övriga inkomster. Enligt 3 § får Universitet och högskolor får besluta om avgifters storlek. De ska bestämmas så att de täcker upp till verksamhetens kostnader (upp till full kostnadstäckning). Om det är nödvändigt för att undvika att konkurrensen på marknaden snedvrids, ska avgifternas storlek bestämmas utifrån marknadsmässiga grunder.</t>
  </si>
  <si>
    <t>Universitetsgemensamma och i förekommande fall fakultetsgemensamma kostnader. Institutionsgemensamma stödkostnader räknas  även med i avgiftsunderlag. Kostnaderna på lärosätet delas in i stödkostnader respektive kostnader för kärnverksamhet vilket gör det möjligt att räkna på stödkostnadernas storlek och olika verksamheters relativa andel av de centrala stödkostnaderna.</t>
  </si>
  <si>
    <t>Svenska och utländska lärosäten.</t>
  </si>
  <si>
    <t>Aktörerer inom yrkeshögskolan eller kvalificerad yrkesutbildning.</t>
  </si>
  <si>
    <t>I avgiftskollektivet ingår både statliga myndigheter, kommuner och regioner samt privata företag.</t>
  </si>
  <si>
    <t>I avgiftskollektivet ingår främst privata företag men även statliga myndigheter förekommer.</t>
  </si>
  <si>
    <t>I avgiftskollektivet ingår alla som vill delta i högskoleprovet.</t>
  </si>
  <si>
    <t>Privatpersoner.</t>
  </si>
  <si>
    <t>Privatpersoner, företagsgrupper.</t>
  </si>
  <si>
    <t>Statliga myndigheter, regioner och privata aktörer.</t>
  </si>
  <si>
    <t>Avgifterna sätts utifrån kalkyler för att uppnå full kostnadstäckning. Avgift tas ut per deltagare alternativt ett fast överenskommet pris.</t>
  </si>
  <si>
    <t>Avgifterna sätts utifrån kalkyler för att uppnå full kostnadstäckning. Avgifter tas ut enligt fast avtalat pris. Löpande räkning kan även förekomma.</t>
  </si>
  <si>
    <t>Avgiftsnivån är beslutad av regeringen.</t>
  </si>
  <si>
    <t>Fast pris enligt förväntad marginalkostnad.</t>
  </si>
  <si>
    <t>Fast taxa enligt beräknad marginalkostnad.</t>
  </si>
  <si>
    <t xml:space="preserve">Avgiftsnivån kommer kunna variera mellan olika motparter/grupper inom avgiftskollektivet. För privata aktörer kommer avgifterna sättas utifrån kalkyler för att uppnå full kostnadstäckning men i förekommande fall bestämmas utifrån marknadsmässiga grunder för att undvika att konkurrensen på marknaden snedvrids. För statliga myndigheter och regioner kommer avgiften motsvara hela eller delar av den långsiktiga självkostnaden. Avgifter kommer tas ut enligt fast avtalat pris eller enligt löpande räkning (timtaxa).  </t>
  </si>
  <si>
    <t>Bilaga 1 i regleringsbrev för budgetår 2026 avseende universitet och högskolor, avsnitt 4.1.1.</t>
  </si>
  <si>
    <t>Bilaga 1 i regleringsbrev för budgetår 2026 avseende universitet och högskolor, avsnitt 4.1.2.</t>
  </si>
  <si>
    <t>Bilaga 1 i regleringsbrev för budgetår 2026 avseende universitet och högskolor, avsnitt 4.1.3.</t>
  </si>
  <si>
    <t>Bilaga 1 i regleringsbrev för budgetår 2026 avseende universitet och högskolor, avsnitt 4.1.5.</t>
  </si>
  <si>
    <t>Bilaga 1 i regleringsbrev för budgetår 2026 avseende universitet och högskolor, avsnitt 4.2.1.</t>
  </si>
  <si>
    <t>Bilaga 1 i regleringsbrev för budgetår 2026 avseende universitet och högskolor, avsnitt 4.2.2.</t>
  </si>
  <si>
    <t>Bilaga 1 i regleringsbrev för budgetår 2026 avseende universitet och högskolor, avsnitt 4.2.3.</t>
  </si>
  <si>
    <t>Bilaga 1 i regleringsbrev för budgetår 2026 avseende universitet och högskolor, avsnitt 4.2.5.</t>
  </si>
  <si>
    <t>Bilaga 1 i regleringsbrev för budgetår 2026 avseende universitet och högskolor, avsnitt 4.2.4.</t>
  </si>
  <si>
    <t>Av förordningen (2024:672) om statliga universitets och högskolors uttag av avgifter vid resurssamordning med enskilda utbildningsanordnare följer att universitet och högskolor med staten som huvudman får ta ut och disponera avgiftsinkomster som bidrar till att täcka verksamhetens kostnader för att tillhandahålla varor och tjänster till en enskild utbildningsanordnare om varorna eller tjänsterna tillhandahålls inom ramen för resurssamordning mellan högskolan och den enskilda utbildningsanordnaren.</t>
  </si>
  <si>
    <t>Resurssamordning med enskilda utbildningsanordnare</t>
  </si>
  <si>
    <t>Bilaga 1 i regleringsbrev för budgetår 2026 avseende universitet och högskolor, avsnitt 4.2.6.</t>
  </si>
  <si>
    <t xml:space="preserve">Den som vill delta i högskoleprovet ska enligt 7 kap 21 § högskoleförordningen (1993:100) betala en avgift i samband med anmälan till provet. Universitet och högskolors del av avgiften är 330 kr per anmäld deltagare i provet. Inkomsterna och ev dröjsmålsräntor får disponeras av lärosätet. </t>
  </si>
  <si>
    <t>Enligt regleringsbrevet för universitet och högskolor, bilaga 1, avsnitt 4 Avgiftsfinansierad verksamhet, framgår att universitet och högskolor får bedriva verksamheter mot avgift och disponera avgiftinkomsterna för de avgiftsfinansierade verksamheter som framgår under det avsnittet i regleringsbrevet.</t>
  </si>
  <si>
    <r>
      <t xml:space="preserve">Avgiftsbelagd verksamhet enligt avgiftsbudgeten i regleringsbrevet </t>
    </r>
    <r>
      <rPr>
        <b/>
        <sz val="9"/>
        <color rgb="FF002060"/>
        <rFont val="Arial"/>
        <family val="2"/>
        <scheme val="minor"/>
      </rPr>
      <t>universitet och högskolor</t>
    </r>
  </si>
  <si>
    <t>Det som skiljer denna från den generella mallen är att många uppgifter är förifyllda utifrån det som gäller</t>
  </si>
  <si>
    <t>generellt för de flesta lärosäten.</t>
  </si>
  <si>
    <t>Ni får själva avgöra om texter ska stå kvar, förändras eller kompletteras.</t>
  </si>
  <si>
    <t>Tänk på att granska de förifyllda uppgifterna för att se att de verkligen gäller ditt lärosäte.</t>
  </si>
  <si>
    <t>Lägg till eventuella särskilda bemyndiganden som finns i ert lärosätes regleringsbrev.</t>
  </si>
  <si>
    <t>Generella bemyndiganden 4§</t>
  </si>
  <si>
    <r>
      <t>Med</t>
    </r>
    <r>
      <rPr>
        <b/>
        <sz val="10"/>
        <color theme="1"/>
        <rFont val="Arial"/>
        <family val="2"/>
        <scheme val="minor"/>
      </rPr>
      <t xml:space="preserve"> Totala förvaltningskostnader</t>
    </r>
    <r>
      <rPr>
        <sz val="10"/>
        <color theme="1"/>
        <rFont val="Arial"/>
        <family val="2"/>
        <scheme val="minor"/>
      </rPr>
      <t xml:space="preserve"> menas lärosätets totala kostnader. Ska motsvara den uträkning som</t>
    </r>
  </si>
  <si>
    <t>vi gör i våra årsredovisningar när vi räknar ut procentsats för 4 §-intäkter.</t>
  </si>
  <si>
    <t>Notera särskilt att de avgifter som rapporterats under särskilda bemyndiganden inte ska ingå</t>
  </si>
  <si>
    <t>i det som rapporterats under generella, gäller tex tjänsteexport och lokalkostnader. Utifrån era</t>
  </si>
  <si>
    <t xml:space="preserve">särskilda bemyndiganden kan man behöva kontrollera detta särskilt så att det inte blir en </t>
  </si>
  <si>
    <t>dubbel rapportering.</t>
  </si>
  <si>
    <t>Mallen är inte låst så det går att redigera och lägga till rader och kolumner om ni vill och behöver.</t>
  </si>
  <si>
    <t>Vänliga hälsningar</t>
  </si>
  <si>
    <t>Instruktion 2026-04-16</t>
  </si>
  <si>
    <t>Denna mall är baserad på den mall som Statskontoret publicerat som samrådsmall vid avgiftssamråd.</t>
  </si>
  <si>
    <t>Ta även del av Statskontorets anvisningar som finns på deras webbplats.</t>
  </si>
  <si>
    <t>Avgiftssamråd - Statskontoret</t>
  </si>
  <si>
    <t xml:space="preserve">Vi har fått tillstånd att i likhet med tidigare samråd redovisa ett samlat utfall för kategori 4§-intäkter. </t>
  </si>
  <si>
    <t>Däremot vill Statskontoret ha information per rad (punkt) om vad det är vi tar ut med stöd av just den punkten.</t>
  </si>
  <si>
    <t>SUHFs redovisningsråd</t>
  </si>
  <si>
    <r>
      <t xml:space="preserve">För frågor kring avgiftssamrådet, kontakta Statskontoret via </t>
    </r>
    <r>
      <rPr>
        <b/>
        <sz val="10"/>
        <color theme="1"/>
        <rFont val="Arial"/>
        <family val="2"/>
        <scheme val="minor"/>
      </rPr>
      <t>Fråga Statskontoret</t>
    </r>
    <r>
      <rPr>
        <sz val="10"/>
        <color theme="1"/>
        <rFont val="Arial"/>
        <family val="2"/>
        <scheme val="minor"/>
      </rPr>
      <t xml:space="preserve"> på deras webbplats.</t>
    </r>
  </si>
  <si>
    <t>En extra rad har därför lagts till för det längst ner i listan.</t>
  </si>
  <si>
    <t>Summa 4 § avgifter (Enbart belopp som inte redan redovisats under särskilda bemyndiganden. Tex ska tjänsteexport i form av studieavgifter samt tjänsteexports andel av uppdragsforskning och uppdragsutbildning inte räknas med här.</t>
  </si>
  <si>
    <t xml:space="preserve">På denna rad kan totalbelopp redovisas för alla §4 avgifter istället för att redovisas separat på rader ovan. </t>
  </si>
  <si>
    <t>Statskontoret vill ha information per rad (punkt) om vad det är lärosätet tar ut med stöd av just den punkten, även om summor redovisas summerat på rad 16.</t>
  </si>
  <si>
    <t>Tjänsteexport som ingår i avgifter som redovisas under flik 2 Särskilda bemyndiganden, ska inte ingå här. Inga avgifter ska redovisas på två ställen. T ex studieavgifter och tjänsteexport som ingår i belopp för uppdragsutbildning och uppdragsforskning.</t>
  </si>
  <si>
    <t xml:space="preserve">Universitet och högskolor får disponera inkomster från avgifter som de tar ut på grund av upplåtelser av bostadslägenheter i andra hand med stöd av förordningen (2022:1515) om möjlighet för universitet och högskolor att tillhandahålla bostäder. </t>
  </si>
  <si>
    <t>Bilaga 1 i regleringsbrev för budgetår 2026 avseende universitet och högskolor, avsnitt 4.4. Övrigt</t>
  </si>
  <si>
    <t>Övrigt; Tillhandahållande av lokaler som ursprungligen hyrts för lärosätets egna verksamhet (alla UoH).</t>
  </si>
  <si>
    <t>I regleringsbrev för universitet och högskolor, bilaga 1, avsnitt 4.</t>
  </si>
  <si>
    <t>Särskilda bemyndiganden</t>
  </si>
  <si>
    <t>Kolumn B Avgiftsområde behöver inte fyllas i och därför är cellerna gråfärgade.</t>
  </si>
  <si>
    <t>Avgifter från studieavgiftsskyldiga studenter har inte tagits med i mallen då dessa avgifter</t>
  </si>
  <si>
    <t>är undantagna från krav på samråd.</t>
  </si>
  <si>
    <t xml:space="preserve">Fasta kostnader som direkt går att härleda till verksamheten. Personalkostnader, lokalkostnader, driftskostnader och avskrivningar.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</si>
</sst>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 #,##0_);_(* \(#,##0\);_(* &quot;-&quot;_);_(@_)"/>
    <numFmt numFmtId="165" formatCode="0.0%"/>
    <numFmt numFmtId="166" formatCode="#,##0_ ;\-#,##0\ "/>
  </numFmts>
  <fonts count="50" x14ac:knownFonts="1">
    <font>
      <sz val="8"/>
      <color theme="1"/>
      <name val="Arial"/>
      <family val="2"/>
      <scheme val="minor"/>
    </font>
    <font>
      <sz val="11"/>
      <color theme="1"/>
      <name val="Arial"/>
      <family val="2"/>
      <scheme val="minor"/>
    </font>
    <font>
      <sz val="8"/>
      <name val="Arial"/>
      <family val="2"/>
    </font>
    <font>
      <b/>
      <sz val="8"/>
      <color rgb="FF000000"/>
      <name val="Arial"/>
      <family val="2"/>
      <scheme val="minor"/>
    </font>
    <font>
      <sz val="8"/>
      <color rgb="FF000000"/>
      <name val="Arial"/>
      <family val="2"/>
      <scheme val="minor"/>
    </font>
    <font>
      <u/>
      <sz val="8"/>
      <color rgb="FF000000"/>
      <name val="Arial"/>
      <family val="2"/>
      <scheme val="minor"/>
    </font>
    <font>
      <b/>
      <sz val="8"/>
      <color theme="1"/>
      <name val="Arial"/>
      <family val="2"/>
      <scheme val="minor"/>
    </font>
    <font>
      <b/>
      <sz val="10"/>
      <name val="Arial"/>
      <family val="2"/>
    </font>
    <font>
      <b/>
      <sz val="8"/>
      <name val="Arial"/>
      <family val="2"/>
    </font>
    <font>
      <sz val="12"/>
      <color theme="1"/>
      <name val="Arial"/>
      <family val="2"/>
      <scheme val="minor"/>
    </font>
    <font>
      <sz val="12"/>
      <name val="Arial"/>
      <family val="2"/>
    </font>
    <font>
      <sz val="10"/>
      <name val="Arial"/>
      <family val="2"/>
    </font>
    <font>
      <sz val="8"/>
      <name val="Arial"/>
      <family val="2"/>
      <scheme val="minor"/>
    </font>
    <font>
      <b/>
      <sz val="14"/>
      <name val="Arial"/>
      <family val="2"/>
    </font>
    <font>
      <sz val="14"/>
      <color theme="1"/>
      <name val="Arial"/>
      <family val="2"/>
      <scheme val="minor"/>
    </font>
    <font>
      <sz val="14"/>
      <name val="Arial"/>
      <family val="2"/>
    </font>
    <font>
      <b/>
      <sz val="12"/>
      <color theme="1"/>
      <name val="Arial"/>
      <family val="2"/>
      <scheme val="minor"/>
    </font>
    <font>
      <sz val="10"/>
      <color theme="1"/>
      <name val="Arial"/>
      <family val="2"/>
      <scheme val="minor"/>
    </font>
    <font>
      <sz val="10"/>
      <name val="Arial"/>
      <family val="2"/>
      <scheme val="minor"/>
    </font>
    <font>
      <sz val="8"/>
      <color theme="1"/>
      <name val="Arial"/>
      <family val="2"/>
      <scheme val="minor"/>
    </font>
    <font>
      <b/>
      <sz val="10"/>
      <name val="Arial"/>
      <family val="2"/>
      <scheme val="minor"/>
    </font>
    <font>
      <b/>
      <sz val="10"/>
      <color theme="1"/>
      <name val="Arial"/>
      <family val="2"/>
      <scheme val="minor"/>
    </font>
    <font>
      <b/>
      <sz val="10"/>
      <color rgb="FFFF0000"/>
      <name val="Arial"/>
      <family val="2"/>
      <scheme val="minor"/>
    </font>
    <font>
      <b/>
      <sz val="12"/>
      <color theme="0"/>
      <name val="Arial"/>
      <family val="2"/>
      <scheme val="minor"/>
    </font>
    <font>
      <sz val="8"/>
      <color theme="0"/>
      <name val="Arial"/>
      <family val="2"/>
      <scheme val="minor"/>
    </font>
    <font>
      <b/>
      <sz val="12"/>
      <color theme="0"/>
      <name val="Arial"/>
      <family val="2"/>
    </font>
    <font>
      <i/>
      <sz val="8"/>
      <color theme="1"/>
      <name val="Arial"/>
      <family val="2"/>
      <scheme val="minor"/>
    </font>
    <font>
      <sz val="8"/>
      <color theme="0" tint="-0.249977111117893"/>
      <name val="Arial"/>
      <family val="2"/>
      <scheme val="minor"/>
    </font>
    <font>
      <i/>
      <sz val="10"/>
      <name val="Arial"/>
      <family val="2"/>
    </font>
    <font>
      <sz val="9"/>
      <color indexed="81"/>
      <name val="Tahoma"/>
      <family val="2"/>
    </font>
    <font>
      <b/>
      <sz val="9"/>
      <color indexed="81"/>
      <name val="Tahoma"/>
      <family val="2"/>
    </font>
    <font>
      <b/>
      <sz val="9"/>
      <color theme="1"/>
      <name val="Arial"/>
      <family val="2"/>
      <scheme val="minor"/>
    </font>
    <font>
      <i/>
      <sz val="9"/>
      <color theme="1"/>
      <name val="Arial"/>
      <family val="2"/>
      <scheme val="minor"/>
    </font>
    <font>
      <b/>
      <sz val="11"/>
      <name val="Arial"/>
      <family val="2"/>
    </font>
    <font>
      <sz val="11"/>
      <name val="Arial"/>
      <family val="2"/>
      <scheme val="minor"/>
    </font>
    <font>
      <b/>
      <sz val="9"/>
      <name val="Arial"/>
      <family val="2"/>
      <scheme val="minor"/>
    </font>
    <font>
      <b/>
      <sz val="9"/>
      <name val="Arial"/>
      <family val="2"/>
    </font>
    <font>
      <i/>
      <sz val="9"/>
      <name val="Arial"/>
      <family val="2"/>
    </font>
    <font>
      <b/>
      <sz val="14"/>
      <color theme="0"/>
      <name val="Arial"/>
      <family val="2"/>
      <scheme val="minor"/>
    </font>
    <font>
      <sz val="14"/>
      <color theme="0"/>
      <name val="Arial"/>
      <family val="2"/>
      <scheme val="minor"/>
    </font>
    <font>
      <i/>
      <sz val="12"/>
      <color theme="0"/>
      <name val="Arial"/>
      <family val="2"/>
    </font>
    <font>
      <sz val="9"/>
      <color theme="1"/>
      <name val="Arial"/>
      <family val="2"/>
      <scheme val="minor"/>
    </font>
    <font>
      <sz val="8"/>
      <color rgb="FFFF0000"/>
      <name val="Arial"/>
      <family val="2"/>
    </font>
    <font>
      <sz val="8"/>
      <color rgb="FFFF0000"/>
      <name val="Arial"/>
      <family val="2"/>
      <scheme val="minor"/>
    </font>
    <font>
      <sz val="7"/>
      <color theme="1"/>
      <name val="Arial"/>
      <family val="2"/>
      <scheme val="minor"/>
    </font>
    <font>
      <sz val="7"/>
      <name val="Arial"/>
      <family val="2"/>
      <scheme val="minor"/>
    </font>
    <font>
      <b/>
      <sz val="9"/>
      <color rgb="FF002060"/>
      <name val="Arial"/>
      <family val="2"/>
      <scheme val="minor"/>
    </font>
    <font>
      <u/>
      <sz val="8"/>
      <color theme="10"/>
      <name val="Arial"/>
      <family val="2"/>
      <scheme val="minor"/>
    </font>
    <font>
      <b/>
      <sz val="10"/>
      <color rgb="FF0070C0"/>
      <name val="Arial"/>
      <family val="2"/>
      <scheme val="minor"/>
    </font>
    <font>
      <sz val="8"/>
      <color rgb="FF002060"/>
      <name val="Arial"/>
      <family val="2"/>
      <scheme val="minor"/>
    </font>
  </fonts>
  <fills count="1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EC9526"/>
        <bgColor indexed="64"/>
      </patternFill>
    </fill>
    <fill>
      <patternFill patternType="solid">
        <fgColor rgb="FF6280A2"/>
        <bgColor indexed="64"/>
      </patternFill>
    </fill>
    <fill>
      <patternFill patternType="solid">
        <fgColor rgb="FFE692A0"/>
        <bgColor indexed="64"/>
      </patternFill>
    </fill>
    <fill>
      <patternFill patternType="solid">
        <fgColor rgb="FF0083BB"/>
        <bgColor indexed="64"/>
      </patternFill>
    </fill>
    <fill>
      <patternFill patternType="solid">
        <fgColor rgb="FF87BE3D"/>
        <bgColor indexed="64"/>
      </patternFill>
    </fill>
    <fill>
      <patternFill patternType="solid">
        <fgColor rgb="FF00A9DE"/>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rgb="FFFFFF00"/>
        <bgColor indexed="64"/>
      </patternFill>
    </fill>
  </fills>
  <borders count="20">
    <border>
      <left/>
      <right/>
      <top/>
      <bottom/>
      <diagonal/>
    </border>
    <border>
      <left/>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style="thin">
        <color theme="0" tint="-0.14999847407452621"/>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0">
    <xf numFmtId="0" fontId="0" fillId="0" borderId="0"/>
    <xf numFmtId="0" fontId="3" fillId="0" borderId="1">
      <alignment horizontal="center" wrapText="1"/>
    </xf>
    <xf numFmtId="0" fontId="5" fillId="0" borderId="2">
      <alignment horizontal="left" indent="1"/>
    </xf>
    <xf numFmtId="0" fontId="4" fillId="0" borderId="2">
      <alignment horizontal="left"/>
    </xf>
    <xf numFmtId="0" fontId="3" fillId="0" borderId="2" applyBorder="0"/>
    <xf numFmtId="0" fontId="4" fillId="0" borderId="2">
      <alignment horizontal="left" indent="1"/>
    </xf>
    <xf numFmtId="0" fontId="3" fillId="0" borderId="3">
      <alignment horizontal="right"/>
    </xf>
    <xf numFmtId="0" fontId="4" fillId="0" borderId="3">
      <alignment horizontal="right"/>
    </xf>
    <xf numFmtId="9" fontId="19" fillId="0" borderId="0" applyFont="0" applyFill="0" applyBorder="0" applyAlignment="0" applyProtection="0"/>
    <xf numFmtId="0" fontId="47" fillId="0" borderId="0" applyNumberFormat="0" applyFill="0" applyBorder="0" applyAlignment="0" applyProtection="0"/>
  </cellStyleXfs>
  <cellXfs count="179">
    <xf numFmtId="0" fontId="0" fillId="0" borderId="0" xfId="0"/>
    <xf numFmtId="0" fontId="0" fillId="0" borderId="0" xfId="0" applyAlignment="1">
      <alignment vertical="top" wrapText="1"/>
    </xf>
    <xf numFmtId="0" fontId="2" fillId="0" borderId="0" xfId="0" applyFont="1" applyAlignment="1">
      <alignment vertical="top" wrapText="1"/>
    </xf>
    <xf numFmtId="0" fontId="0" fillId="0" borderId="0" xfId="0" applyAlignment="1">
      <alignment vertical="top"/>
    </xf>
    <xf numFmtId="0" fontId="0" fillId="0" borderId="0" xfId="0" applyAlignment="1">
      <alignment horizontal="center" vertical="top" wrapText="1"/>
    </xf>
    <xf numFmtId="0" fontId="6" fillId="0" borderId="0" xfId="0" applyFont="1"/>
    <xf numFmtId="0" fontId="9" fillId="0" borderId="0" xfId="0" applyFont="1" applyAlignment="1">
      <alignment vertical="top" wrapText="1"/>
    </xf>
    <xf numFmtId="0" fontId="2" fillId="0" borderId="0" xfId="0" applyFont="1" applyAlignment="1">
      <alignment horizontal="left" vertical="top" wrapText="1"/>
    </xf>
    <xf numFmtId="0" fontId="24" fillId="0" borderId="4" xfId="0" applyFont="1" applyBorder="1" applyAlignment="1">
      <alignment horizontal="left"/>
    </xf>
    <xf numFmtId="0" fontId="0" fillId="0" borderId="0" xfId="0" applyAlignment="1">
      <alignment wrapText="1"/>
    </xf>
    <xf numFmtId="0" fontId="0" fillId="0" borderId="0" xfId="0" applyAlignment="1">
      <alignment horizontal="center" wrapText="1"/>
    </xf>
    <xf numFmtId="0" fontId="6" fillId="3" borderId="0" xfId="0" applyFont="1" applyFill="1" applyAlignment="1">
      <alignment horizontal="center" vertical="top" wrapText="1"/>
    </xf>
    <xf numFmtId="0" fontId="0" fillId="3" borderId="0" xfId="0" applyFill="1"/>
    <xf numFmtId="0" fontId="0" fillId="3" borderId="0" xfId="0" applyFill="1" applyAlignment="1">
      <alignment horizontal="center" vertical="top" wrapText="1"/>
    </xf>
    <xf numFmtId="0" fontId="13" fillId="3" borderId="0" xfId="0" applyFont="1" applyFill="1" applyAlignment="1">
      <alignment vertical="top"/>
    </xf>
    <xf numFmtId="0" fontId="0" fillId="3" borderId="0" xfId="0" applyFill="1" applyAlignment="1">
      <alignment vertical="top"/>
    </xf>
    <xf numFmtId="0" fontId="0" fillId="3" borderId="0" xfId="0" applyFill="1" applyAlignment="1">
      <alignment vertical="top" wrapText="1"/>
    </xf>
    <xf numFmtId="0" fontId="2" fillId="3" borderId="0" xfId="0" applyFont="1" applyFill="1" applyAlignment="1">
      <alignment vertical="top" wrapText="1"/>
    </xf>
    <xf numFmtId="0" fontId="10" fillId="3" borderId="0" xfId="0" applyFont="1" applyFill="1" applyAlignment="1">
      <alignment vertical="top" wrapText="1"/>
    </xf>
    <xf numFmtId="0" fontId="11" fillId="3" borderId="0" xfId="0" applyFont="1" applyFill="1" applyAlignment="1">
      <alignment wrapText="1"/>
    </xf>
    <xf numFmtId="0" fontId="12" fillId="3" borderId="11" xfId="0" applyFont="1" applyFill="1" applyBorder="1" applyAlignment="1" applyProtection="1">
      <alignment horizontal="left" vertical="top" wrapText="1"/>
      <protection locked="0"/>
    </xf>
    <xf numFmtId="0" fontId="15" fillId="3" borderId="0" xfId="0" applyFont="1" applyFill="1" applyAlignment="1">
      <alignment vertical="top"/>
    </xf>
    <xf numFmtId="0" fontId="14" fillId="3" borderId="0" xfId="0" applyFont="1" applyFill="1" applyAlignment="1">
      <alignment horizontal="left" vertical="top"/>
    </xf>
    <xf numFmtId="0" fontId="15" fillId="3" borderId="0" xfId="0" applyFont="1" applyFill="1" applyAlignment="1">
      <alignment horizontal="left" vertical="top"/>
    </xf>
    <xf numFmtId="0" fontId="0" fillId="3" borderId="11" xfId="0" applyFill="1" applyBorder="1" applyAlignment="1" applyProtection="1">
      <alignment horizontal="left" vertical="top" wrapText="1"/>
      <protection locked="0"/>
    </xf>
    <xf numFmtId="0" fontId="0" fillId="3" borderId="11" xfId="0" applyFill="1" applyBorder="1" applyAlignment="1" applyProtection="1">
      <alignment vertical="top" wrapText="1"/>
      <protection locked="0"/>
    </xf>
    <xf numFmtId="14" fontId="12" fillId="3" borderId="11" xfId="0" applyNumberFormat="1" applyFont="1" applyFill="1" applyBorder="1" applyAlignment="1" applyProtection="1">
      <alignment horizontal="left" vertical="top" wrapText="1"/>
      <protection locked="0"/>
    </xf>
    <xf numFmtId="0" fontId="2" fillId="3" borderId="11" xfId="0" applyFont="1" applyFill="1" applyBorder="1" applyAlignment="1" applyProtection="1">
      <alignment horizontal="left" vertical="top" wrapText="1"/>
      <protection locked="0"/>
    </xf>
    <xf numFmtId="0" fontId="0" fillId="0" borderId="11" xfId="0" applyBorder="1" applyAlignment="1" applyProtection="1">
      <alignment vertical="top" wrapText="1"/>
      <protection locked="0"/>
    </xf>
    <xf numFmtId="166" fontId="2" fillId="3" borderId="11" xfId="0" applyNumberFormat="1" applyFont="1" applyFill="1" applyBorder="1" applyAlignment="1" applyProtection="1">
      <alignment horizontal="right" vertical="top" wrapText="1"/>
      <protection locked="0"/>
    </xf>
    <xf numFmtId="166" fontId="2" fillId="2" borderId="11" xfId="0" applyNumberFormat="1" applyFont="1" applyFill="1" applyBorder="1" applyAlignment="1">
      <alignment horizontal="right" vertical="top" wrapText="1"/>
    </xf>
    <xf numFmtId="0" fontId="0" fillId="3" borderId="0" xfId="0" applyFill="1" applyAlignment="1" applyProtection="1">
      <alignment vertical="top" wrapText="1"/>
      <protection locked="0"/>
    </xf>
    <xf numFmtId="0" fontId="0" fillId="3" borderId="0" xfId="0" applyFill="1" applyAlignment="1">
      <alignment horizontal="right" vertical="top" wrapText="1"/>
    </xf>
    <xf numFmtId="164" fontId="7" fillId="3" borderId="0" xfId="0" applyNumberFormat="1" applyFont="1" applyFill="1" applyAlignment="1">
      <alignment horizontal="left" vertical="top" wrapText="1"/>
    </xf>
    <xf numFmtId="0" fontId="17" fillId="3" borderId="0" xfId="0" applyFont="1" applyFill="1" applyAlignment="1">
      <alignment horizontal="left" vertical="top" wrapText="1"/>
    </xf>
    <xf numFmtId="0" fontId="2" fillId="3" borderId="0" xfId="0" applyFont="1" applyFill="1" applyAlignment="1">
      <alignment horizontal="left" vertical="top"/>
    </xf>
    <xf numFmtId="0" fontId="8" fillId="0" borderId="4" xfId="0" applyFont="1" applyBorder="1" applyAlignment="1">
      <alignment horizontal="left" wrapText="1"/>
    </xf>
    <xf numFmtId="0" fontId="8" fillId="3" borderId="0" xfId="0" applyFont="1" applyFill="1" applyAlignment="1">
      <alignment horizontal="left" vertical="top" wrapText="1"/>
    </xf>
    <xf numFmtId="0" fontId="6" fillId="3" borderId="0" xfId="0" applyFont="1" applyFill="1" applyAlignment="1">
      <alignment vertical="top" wrapText="1"/>
    </xf>
    <xf numFmtId="0" fontId="0" fillId="0" borderId="0" xfId="0" applyAlignment="1">
      <alignment horizontal="left" vertical="top" wrapText="1"/>
    </xf>
    <xf numFmtId="14" fontId="12" fillId="0" borderId="11" xfId="0" applyNumberFormat="1" applyFont="1" applyBorder="1" applyAlignment="1" applyProtection="1">
      <alignment horizontal="left" vertical="top" wrapText="1"/>
      <protection locked="0"/>
    </xf>
    <xf numFmtId="0" fontId="6" fillId="0" borderId="7" xfId="0" applyFont="1" applyBorder="1" applyAlignment="1">
      <alignment horizontal="left" wrapText="1"/>
    </xf>
    <xf numFmtId="0" fontId="6" fillId="0" borderId="6" xfId="0" applyFont="1" applyBorder="1" applyAlignment="1">
      <alignment horizontal="left" wrapText="1"/>
    </xf>
    <xf numFmtId="0" fontId="21" fillId="3" borderId="0" xfId="0" applyFont="1" applyFill="1" applyAlignment="1">
      <alignment wrapText="1"/>
    </xf>
    <xf numFmtId="0" fontId="17" fillId="3" borderId="0" xfId="0" applyFont="1" applyFill="1" applyAlignment="1">
      <alignment horizontal="left" wrapText="1"/>
    </xf>
    <xf numFmtId="0" fontId="22" fillId="3" borderId="0" xfId="0" applyFont="1" applyFill="1" applyAlignment="1">
      <alignment horizontal="right" wrapText="1"/>
    </xf>
    <xf numFmtId="166" fontId="7" fillId="2" borderId="11" xfId="0" applyNumberFormat="1" applyFont="1" applyFill="1" applyBorder="1" applyAlignment="1">
      <alignment horizontal="right" wrapText="1"/>
    </xf>
    <xf numFmtId="164" fontId="7" fillId="3" borderId="0" xfId="0" applyNumberFormat="1" applyFont="1" applyFill="1" applyAlignment="1">
      <alignment horizontal="left" wrapText="1"/>
    </xf>
    <xf numFmtId="0" fontId="17" fillId="3" borderId="0" xfId="0" applyFont="1" applyFill="1" applyAlignment="1">
      <alignment wrapText="1"/>
    </xf>
    <xf numFmtId="0" fontId="17" fillId="0" borderId="0" xfId="0" applyFont="1" applyAlignment="1">
      <alignment wrapText="1"/>
    </xf>
    <xf numFmtId="0" fontId="20" fillId="3" borderId="0" xfId="0" applyFont="1" applyFill="1" applyAlignment="1">
      <alignment horizontal="right" wrapText="1"/>
    </xf>
    <xf numFmtId="0" fontId="17" fillId="0" borderId="0" xfId="0" applyFont="1" applyAlignment="1">
      <alignment horizontal="left" wrapText="1"/>
    </xf>
    <xf numFmtId="10" fontId="20" fillId="2" borderId="11" xfId="8" applyNumberFormat="1" applyFont="1" applyFill="1" applyBorder="1" applyAlignment="1" applyProtection="1">
      <alignment horizontal="right" wrapText="1"/>
    </xf>
    <xf numFmtId="165" fontId="20" fillId="3" borderId="0" xfId="8" applyNumberFormat="1" applyFont="1" applyFill="1" applyAlignment="1" applyProtection="1">
      <alignment horizontal="left" wrapText="1"/>
    </xf>
    <xf numFmtId="0" fontId="0" fillId="3" borderId="12" xfId="0" applyFill="1" applyBorder="1" applyAlignment="1" applyProtection="1">
      <alignment horizontal="left" vertical="top" wrapText="1"/>
      <protection locked="0"/>
    </xf>
    <xf numFmtId="166" fontId="2" fillId="3" borderId="12" xfId="0" applyNumberFormat="1" applyFont="1" applyFill="1" applyBorder="1" applyAlignment="1" applyProtection="1">
      <alignment horizontal="right" vertical="top" wrapText="1"/>
      <protection locked="0"/>
    </xf>
    <xf numFmtId="166" fontId="7" fillId="3" borderId="13" xfId="0" applyNumberFormat="1" applyFont="1" applyFill="1" applyBorder="1" applyAlignment="1" applyProtection="1">
      <alignment horizontal="right" wrapText="1"/>
      <protection locked="0"/>
    </xf>
    <xf numFmtId="0" fontId="0" fillId="0" borderId="11" xfId="0" applyBorder="1" applyAlignment="1" applyProtection="1">
      <alignment horizontal="left" vertical="top" wrapText="1"/>
      <protection locked="0"/>
    </xf>
    <xf numFmtId="9" fontId="2" fillId="2" borderId="11" xfId="8" applyFont="1" applyFill="1" applyBorder="1" applyAlignment="1">
      <alignment horizontal="right" vertical="top" wrapText="1"/>
    </xf>
    <xf numFmtId="0" fontId="8" fillId="3" borderId="0" xfId="0" applyFont="1" applyFill="1" applyAlignment="1">
      <alignment vertical="top" wrapText="1"/>
    </xf>
    <xf numFmtId="0" fontId="18" fillId="0" borderId="10" xfId="0" applyFont="1" applyBorder="1" applyAlignment="1">
      <alignment horizontal="left" wrapText="1"/>
    </xf>
    <xf numFmtId="0" fontId="28" fillId="3" borderId="0" xfId="0" applyFont="1" applyFill="1" applyAlignment="1">
      <alignment vertical="top"/>
    </xf>
    <xf numFmtId="0" fontId="0" fillId="3" borderId="13" xfId="0" applyFill="1" applyBorder="1" applyAlignment="1" applyProtection="1">
      <alignment vertical="top" wrapText="1"/>
      <protection locked="0"/>
    </xf>
    <xf numFmtId="0" fontId="12" fillId="3" borderId="13" xfId="0" applyFont="1" applyFill="1" applyBorder="1" applyAlignment="1" applyProtection="1">
      <alignment horizontal="left" vertical="top" wrapText="1"/>
      <protection locked="0"/>
    </xf>
    <xf numFmtId="14" fontId="12" fillId="0" borderId="13" xfId="0" applyNumberFormat="1" applyFont="1" applyBorder="1" applyAlignment="1" applyProtection="1">
      <alignment horizontal="left" vertical="top" wrapText="1"/>
      <protection locked="0"/>
    </xf>
    <xf numFmtId="14" fontId="12" fillId="3" borderId="13" xfId="0" applyNumberFormat="1" applyFont="1" applyFill="1" applyBorder="1" applyAlignment="1" applyProtection="1">
      <alignment horizontal="left" vertical="top" wrapText="1"/>
      <protection locked="0"/>
    </xf>
    <xf numFmtId="166" fontId="2" fillId="3" borderId="13" xfId="0" applyNumberFormat="1" applyFont="1" applyFill="1" applyBorder="1" applyAlignment="1" applyProtection="1">
      <alignment horizontal="right" vertical="top" wrapText="1"/>
      <protection locked="0"/>
    </xf>
    <xf numFmtId="166" fontId="2" fillId="2" borderId="13" xfId="0" applyNumberFormat="1" applyFont="1" applyFill="1" applyBorder="1" applyAlignment="1">
      <alignment horizontal="right" vertical="top" wrapText="1"/>
    </xf>
    <xf numFmtId="9" fontId="2" fillId="2" borderId="13" xfId="8" applyFont="1" applyFill="1" applyBorder="1" applyAlignment="1">
      <alignment horizontal="right" vertical="top" wrapText="1"/>
    </xf>
    <xf numFmtId="0" fontId="2" fillId="3" borderId="13" xfId="0" applyFont="1" applyFill="1" applyBorder="1" applyAlignment="1" applyProtection="1">
      <alignment horizontal="left" vertical="top" wrapText="1"/>
      <protection locked="0"/>
    </xf>
    <xf numFmtId="0" fontId="31" fillId="0" borderId="4" xfId="0" applyFont="1" applyBorder="1" applyAlignment="1">
      <alignment vertical="top" wrapText="1"/>
    </xf>
    <xf numFmtId="0" fontId="31" fillId="0" borderId="4" xfId="0" applyFont="1" applyBorder="1" applyAlignment="1">
      <alignment horizontal="left" vertical="top" wrapText="1"/>
    </xf>
    <xf numFmtId="0" fontId="35" fillId="0" borderId="4" xfId="0" applyFont="1" applyBorder="1" applyAlignment="1">
      <alignment horizontal="left" vertical="top" wrapText="1"/>
    </xf>
    <xf numFmtId="0" fontId="36" fillId="0" borderId="4" xfId="0" applyFont="1" applyBorder="1" applyAlignment="1">
      <alignment horizontal="left" vertical="top" wrapText="1"/>
    </xf>
    <xf numFmtId="0" fontId="33" fillId="0" borderId="8" xfId="0" applyFont="1" applyBorder="1" applyAlignment="1">
      <alignment wrapText="1"/>
    </xf>
    <xf numFmtId="0" fontId="1" fillId="0" borderId="8" xfId="0" applyFont="1" applyBorder="1" applyAlignment="1">
      <alignment wrapText="1"/>
    </xf>
    <xf numFmtId="0" fontId="38" fillId="8" borderId="4" xfId="0" applyFont="1" applyFill="1" applyBorder="1" applyAlignment="1">
      <alignment vertical="top" wrapText="1"/>
    </xf>
    <xf numFmtId="0" fontId="36" fillId="0" borderId="4" xfId="0" applyFont="1" applyBorder="1" applyAlignment="1">
      <alignment vertical="top" wrapText="1"/>
    </xf>
    <xf numFmtId="0" fontId="31" fillId="3" borderId="4" xfId="0" applyFont="1" applyFill="1" applyBorder="1" applyAlignment="1">
      <alignment vertical="top" wrapText="1"/>
    </xf>
    <xf numFmtId="0" fontId="31" fillId="3" borderId="4" xfId="0" applyFont="1" applyFill="1" applyBorder="1" applyAlignment="1">
      <alignment horizontal="left" vertical="top" wrapText="1"/>
    </xf>
    <xf numFmtId="0" fontId="25" fillId="5" borderId="4" xfId="0" applyFont="1" applyFill="1" applyBorder="1" applyAlignment="1">
      <alignment horizontal="left" vertical="top" wrapText="1"/>
    </xf>
    <xf numFmtId="0" fontId="25" fillId="8" borderId="4" xfId="0" applyFont="1" applyFill="1" applyBorder="1" applyAlignment="1">
      <alignment horizontal="left" vertical="top" wrapText="1"/>
    </xf>
    <xf numFmtId="0" fontId="27" fillId="2" borderId="11" xfId="0" applyFont="1" applyFill="1" applyBorder="1" applyAlignment="1" applyProtection="1">
      <alignment horizontal="left" vertical="top" wrapText="1"/>
      <protection locked="0"/>
    </xf>
    <xf numFmtId="0" fontId="16" fillId="3" borderId="0" xfId="0" applyFont="1" applyFill="1" applyAlignment="1">
      <alignment vertical="center"/>
    </xf>
    <xf numFmtId="0" fontId="16" fillId="3" borderId="0" xfId="0" applyFont="1" applyFill="1" applyAlignment="1">
      <alignment horizontal="left" vertical="center"/>
    </xf>
    <xf numFmtId="0" fontId="9" fillId="3" borderId="0" xfId="0" applyFont="1" applyFill="1" applyAlignment="1">
      <alignment horizontal="left" vertical="center" wrapText="1"/>
    </xf>
    <xf numFmtId="0" fontId="0" fillId="0" borderId="0" xfId="0" applyAlignment="1">
      <alignment horizontal="left" vertical="center" wrapText="1"/>
    </xf>
    <xf numFmtId="0" fontId="41" fillId="3" borderId="0" xfId="0" applyFont="1" applyFill="1" applyAlignment="1">
      <alignment vertical="top" wrapText="1"/>
    </xf>
    <xf numFmtId="0" fontId="43" fillId="3" borderId="11" xfId="0" applyFont="1" applyFill="1" applyBorder="1" applyAlignment="1" applyProtection="1">
      <alignment horizontal="left" vertical="top" wrapText="1"/>
      <protection locked="0"/>
    </xf>
    <xf numFmtId="166" fontId="42" fillId="3" borderId="11" xfId="0" applyNumberFormat="1" applyFont="1" applyFill="1" applyBorder="1" applyAlignment="1" applyProtection="1">
      <alignment horizontal="right" vertical="top" wrapText="1"/>
      <protection locked="0"/>
    </xf>
    <xf numFmtId="166" fontId="42" fillId="2" borderId="11" xfId="0" applyNumberFormat="1" applyFont="1" applyFill="1" applyBorder="1" applyAlignment="1">
      <alignment horizontal="right" vertical="top" wrapText="1"/>
    </xf>
    <xf numFmtId="9" fontId="42" fillId="2" borderId="11" xfId="8" applyFont="1" applyFill="1" applyBorder="1" applyAlignment="1">
      <alignment horizontal="right" vertical="top" wrapText="1"/>
    </xf>
    <xf numFmtId="0" fontId="42" fillId="3" borderId="11" xfId="0" applyFont="1" applyFill="1" applyBorder="1" applyAlignment="1" applyProtection="1">
      <alignment horizontal="left" vertical="top" wrapText="1"/>
      <protection locked="0"/>
    </xf>
    <xf numFmtId="0" fontId="42" fillId="3" borderId="0" xfId="0" applyFont="1" applyFill="1" applyAlignment="1">
      <alignment vertical="top" wrapText="1"/>
    </xf>
    <xf numFmtId="0" fontId="33" fillId="0" borderId="4" xfId="0" applyFont="1" applyBorder="1" applyAlignment="1">
      <alignment horizontal="left" wrapText="1"/>
    </xf>
    <xf numFmtId="0" fontId="0" fillId="10" borderId="13" xfId="0" applyFill="1" applyBorder="1" applyAlignment="1" applyProtection="1">
      <alignment vertical="top" wrapText="1"/>
      <protection locked="0"/>
    </xf>
    <xf numFmtId="0" fontId="0" fillId="10" borderId="11" xfId="0" applyFill="1" applyBorder="1" applyAlignment="1" applyProtection="1">
      <alignment vertical="top" wrapText="1"/>
      <protection locked="0"/>
    </xf>
    <xf numFmtId="0" fontId="44" fillId="3" borderId="11" xfId="0" applyFont="1" applyFill="1" applyBorder="1" applyAlignment="1" applyProtection="1">
      <alignment vertical="top" wrapText="1"/>
      <protection locked="0"/>
    </xf>
    <xf numFmtId="0" fontId="45" fillId="3" borderId="13" xfId="0" applyFont="1" applyFill="1" applyBorder="1" applyAlignment="1" applyProtection="1">
      <alignment horizontal="left" vertical="top" wrapText="1"/>
      <protection locked="0"/>
    </xf>
    <xf numFmtId="0" fontId="45" fillId="3" borderId="11" xfId="0" applyFont="1" applyFill="1" applyBorder="1" applyAlignment="1" applyProtection="1">
      <alignment horizontal="left" vertical="top" wrapText="1"/>
      <protection locked="0"/>
    </xf>
    <xf numFmtId="0" fontId="21" fillId="11" borderId="9" xfId="0" applyFont="1" applyFill="1" applyBorder="1"/>
    <xf numFmtId="0" fontId="0" fillId="11" borderId="10" xfId="0" applyFill="1" applyBorder="1"/>
    <xf numFmtId="0" fontId="0" fillId="11" borderId="14" xfId="0" applyFill="1" applyBorder="1"/>
    <xf numFmtId="0" fontId="17" fillId="11" borderId="15" xfId="0" applyFont="1" applyFill="1" applyBorder="1"/>
    <xf numFmtId="0" fontId="0" fillId="11" borderId="0" xfId="0" applyFill="1"/>
    <xf numFmtId="0" fontId="0" fillId="11" borderId="16" xfId="0" applyFill="1" applyBorder="1"/>
    <xf numFmtId="0" fontId="18" fillId="12" borderId="9" xfId="0" applyFont="1" applyFill="1" applyBorder="1"/>
    <xf numFmtId="0" fontId="6" fillId="12" borderId="10" xfId="0" applyFont="1" applyFill="1" applyBorder="1"/>
    <xf numFmtId="0" fontId="0" fillId="12" borderId="14" xfId="0" applyFill="1" applyBorder="1"/>
    <xf numFmtId="0" fontId="6" fillId="12" borderId="0" xfId="0" applyFont="1" applyFill="1"/>
    <xf numFmtId="0" fontId="0" fillId="12" borderId="16" xfId="0" applyFill="1" applyBorder="1"/>
    <xf numFmtId="0" fontId="20" fillId="12" borderId="17" xfId="0" applyFont="1" applyFill="1" applyBorder="1"/>
    <xf numFmtId="0" fontId="6" fillId="12" borderId="18" xfId="0" applyFont="1" applyFill="1" applyBorder="1"/>
    <xf numFmtId="0" fontId="0" fillId="12" borderId="19" xfId="0" applyFill="1" applyBorder="1"/>
    <xf numFmtId="0" fontId="48" fillId="11" borderId="15" xfId="0" applyFont="1" applyFill="1" applyBorder="1"/>
    <xf numFmtId="0" fontId="6" fillId="11" borderId="0" xfId="0" applyFont="1" applyFill="1"/>
    <xf numFmtId="0" fontId="21" fillId="12" borderId="9" xfId="0" applyFont="1" applyFill="1" applyBorder="1"/>
    <xf numFmtId="0" fontId="0" fillId="12" borderId="10" xfId="0" applyFill="1" applyBorder="1"/>
    <xf numFmtId="0" fontId="17" fillId="12" borderId="15" xfId="0" applyFont="1" applyFill="1" applyBorder="1"/>
    <xf numFmtId="0" fontId="0" fillId="12" borderId="0" xfId="0" applyFill="1"/>
    <xf numFmtId="0" fontId="17" fillId="12" borderId="0" xfId="0" applyFont="1" applyFill="1"/>
    <xf numFmtId="0" fontId="17" fillId="12" borderId="16" xfId="0" applyFont="1" applyFill="1" applyBorder="1"/>
    <xf numFmtId="0" fontId="17" fillId="12" borderId="17" xfId="0" applyFont="1" applyFill="1" applyBorder="1"/>
    <xf numFmtId="0" fontId="0" fillId="12" borderId="18" xfId="0" applyFill="1" applyBorder="1"/>
    <xf numFmtId="0" fontId="17" fillId="13" borderId="15" xfId="0" applyFont="1" applyFill="1" applyBorder="1"/>
    <xf numFmtId="0" fontId="0" fillId="13" borderId="0" xfId="0" applyFill="1"/>
    <xf numFmtId="0" fontId="0" fillId="13" borderId="16" xfId="0" applyFill="1" applyBorder="1"/>
    <xf numFmtId="0" fontId="47" fillId="11" borderId="15" xfId="9" applyFill="1" applyBorder="1"/>
    <xf numFmtId="0" fontId="17" fillId="11" borderId="17" xfId="0" applyFont="1" applyFill="1" applyBorder="1"/>
    <xf numFmtId="0" fontId="0" fillId="11" borderId="18" xfId="0" applyFill="1" applyBorder="1"/>
    <xf numFmtId="0" fontId="0" fillId="11" borderId="19" xfId="0" applyFill="1" applyBorder="1"/>
    <xf numFmtId="0" fontId="47" fillId="0" borderId="0" xfId="9"/>
    <xf numFmtId="0" fontId="31" fillId="14" borderId="0" xfId="0" applyFont="1" applyFill="1" applyAlignment="1">
      <alignment vertical="top" wrapText="1"/>
    </xf>
    <xf numFmtId="166" fontId="2" fillId="3" borderId="0" xfId="0" applyNumberFormat="1" applyFont="1" applyFill="1" applyAlignment="1" applyProtection="1">
      <alignment horizontal="right" vertical="top" wrapText="1"/>
      <protection locked="0"/>
    </xf>
    <xf numFmtId="166" fontId="2" fillId="2" borderId="0" xfId="0" applyNumberFormat="1" applyFont="1" applyFill="1" applyAlignment="1">
      <alignment horizontal="right" vertical="top" wrapText="1"/>
    </xf>
    <xf numFmtId="164" fontId="2" fillId="3" borderId="0" xfId="0" applyNumberFormat="1" applyFont="1" applyFill="1" applyAlignment="1" applyProtection="1">
      <alignment horizontal="left" vertical="top" wrapText="1"/>
      <protection locked="0"/>
    </xf>
    <xf numFmtId="164" fontId="12" fillId="3" borderId="0" xfId="0" applyNumberFormat="1" applyFont="1" applyFill="1" applyAlignment="1" applyProtection="1">
      <alignment horizontal="left" vertical="top" wrapText="1"/>
      <protection locked="0"/>
    </xf>
    <xf numFmtId="164" fontId="27" fillId="2" borderId="0" xfId="0" applyNumberFormat="1" applyFont="1" applyFill="1" applyAlignment="1" applyProtection="1">
      <alignment horizontal="left" vertical="top" wrapText="1"/>
      <protection locked="0"/>
    </xf>
    <xf numFmtId="164" fontId="35" fillId="14" borderId="11" xfId="0" applyNumberFormat="1" applyFont="1" applyFill="1" applyBorder="1" applyAlignment="1" applyProtection="1">
      <alignment horizontal="left" vertical="top" wrapText="1"/>
      <protection locked="0"/>
    </xf>
    <xf numFmtId="0" fontId="31" fillId="14" borderId="4" xfId="0" applyFont="1" applyFill="1" applyBorder="1" applyAlignment="1">
      <alignment horizontal="center" wrapText="1"/>
    </xf>
    <xf numFmtId="164" fontId="35" fillId="0" borderId="11" xfId="0" applyNumberFormat="1" applyFont="1" applyBorder="1" applyAlignment="1" applyProtection="1">
      <alignment horizontal="left" vertical="top" wrapText="1"/>
      <protection locked="0"/>
    </xf>
    <xf numFmtId="0" fontId="49" fillId="0" borderId="13" xfId="0" applyFont="1" applyBorder="1" applyAlignment="1" applyProtection="1">
      <alignment vertical="top" wrapText="1"/>
      <protection locked="0"/>
    </xf>
    <xf numFmtId="0" fontId="12" fillId="0" borderId="13" xfId="0" applyFont="1" applyBorder="1" applyAlignment="1" applyProtection="1">
      <alignment horizontal="left" vertical="top" wrapText="1"/>
      <protection locked="0"/>
    </xf>
    <xf numFmtId="0" fontId="12" fillId="0" borderId="11" xfId="0" applyFont="1" applyBorder="1" applyAlignment="1" applyProtection="1">
      <alignment horizontal="left" vertical="top" wrapText="1"/>
      <protection locked="0"/>
    </xf>
    <xf numFmtId="0" fontId="21" fillId="12" borderId="15" xfId="0" applyFont="1" applyFill="1" applyBorder="1"/>
    <xf numFmtId="0" fontId="45" fillId="0" borderId="11" xfId="0" applyFont="1" applyBorder="1" applyAlignment="1" applyProtection="1">
      <alignment horizontal="left" vertical="top" wrapText="1"/>
      <protection locked="0"/>
    </xf>
    <xf numFmtId="0" fontId="26" fillId="0" borderId="0" xfId="0" applyFont="1" applyAlignment="1">
      <alignment vertical="top" wrapText="1"/>
    </xf>
    <xf numFmtId="0" fontId="33" fillId="0" borderId="5" xfId="0" applyFont="1" applyBorder="1" applyAlignment="1">
      <alignment horizontal="left" wrapText="1"/>
    </xf>
    <xf numFmtId="0" fontId="33" fillId="0" borderId="7" xfId="0" applyFont="1" applyBorder="1" applyAlignment="1">
      <alignment horizontal="left" wrapText="1"/>
    </xf>
    <xf numFmtId="0" fontId="33" fillId="0" borderId="6" xfId="0" applyFont="1" applyBorder="1" applyAlignment="1">
      <alignment horizontal="left" wrapText="1"/>
    </xf>
    <xf numFmtId="0" fontId="38" fillId="7" borderId="4" xfId="0" applyFont="1" applyFill="1" applyBorder="1" applyAlignment="1">
      <alignment vertical="top" wrapText="1"/>
    </xf>
    <xf numFmtId="0" fontId="39" fillId="7" borderId="4" xfId="0" applyFont="1" applyFill="1" applyBorder="1" applyAlignment="1">
      <alignment vertical="top" wrapText="1"/>
    </xf>
    <xf numFmtId="0" fontId="38" fillId="4" borderId="5" xfId="0" applyFont="1" applyFill="1" applyBorder="1" applyAlignment="1">
      <alignment horizontal="left" vertical="top" wrapText="1"/>
    </xf>
    <xf numFmtId="0" fontId="38" fillId="4" borderId="7" xfId="0" applyFont="1" applyFill="1" applyBorder="1" applyAlignment="1">
      <alignment horizontal="left" vertical="top" wrapText="1"/>
    </xf>
    <xf numFmtId="0" fontId="38" fillId="4" borderId="6" xfId="0" applyFont="1" applyFill="1" applyBorder="1" applyAlignment="1">
      <alignment horizontal="left" vertical="top" wrapText="1"/>
    </xf>
    <xf numFmtId="0" fontId="38" fillId="9" borderId="5" xfId="0" applyFont="1" applyFill="1" applyBorder="1" applyAlignment="1">
      <alignment vertical="top" wrapText="1"/>
    </xf>
    <xf numFmtId="0" fontId="14" fillId="9" borderId="7" xfId="0" applyFont="1" applyFill="1" applyBorder="1" applyAlignment="1">
      <alignment vertical="top" wrapText="1"/>
    </xf>
    <xf numFmtId="0" fontId="14" fillId="0" borderId="7" xfId="0" applyFont="1" applyBorder="1" applyAlignment="1">
      <alignment vertical="top" wrapText="1"/>
    </xf>
    <xf numFmtId="0" fontId="14" fillId="0" borderId="6" xfId="0" applyFont="1" applyBorder="1" applyAlignment="1">
      <alignment vertical="top" wrapText="1"/>
    </xf>
    <xf numFmtId="0" fontId="38" fillId="6" borderId="4" xfId="0" applyFont="1" applyFill="1" applyBorder="1" applyAlignment="1">
      <alignment vertical="top" wrapText="1"/>
    </xf>
    <xf numFmtId="0" fontId="39" fillId="6" borderId="4" xfId="0" applyFont="1" applyFill="1" applyBorder="1" applyAlignment="1">
      <alignment vertical="top" wrapText="1"/>
    </xf>
    <xf numFmtId="0" fontId="14" fillId="6" borderId="4" xfId="0" applyFont="1" applyFill="1" applyBorder="1" applyAlignment="1">
      <alignment vertical="top" wrapText="1"/>
    </xf>
    <xf numFmtId="0" fontId="33" fillId="0" borderId="9" xfId="0" applyFont="1" applyBorder="1" applyAlignment="1">
      <alignment horizontal="left" wrapText="1"/>
    </xf>
    <xf numFmtId="0" fontId="34" fillId="0" borderId="10" xfId="0" applyFont="1" applyBorder="1" applyAlignment="1">
      <alignment horizontal="left" wrapText="1"/>
    </xf>
    <xf numFmtId="0" fontId="1" fillId="0" borderId="7" xfId="0" applyFont="1" applyBorder="1" applyAlignment="1">
      <alignment horizontal="left" wrapText="1"/>
    </xf>
    <xf numFmtId="0" fontId="1" fillId="0" borderId="6" xfId="0" applyFont="1" applyBorder="1" applyAlignment="1">
      <alignment horizontal="left" wrapText="1"/>
    </xf>
    <xf numFmtId="0" fontId="6" fillId="0" borderId="5" xfId="0" applyFont="1" applyBorder="1" applyAlignment="1">
      <alignment horizontal="center" vertical="top" wrapText="1"/>
    </xf>
    <xf numFmtId="0" fontId="6" fillId="0" borderId="6" xfId="0" applyFont="1" applyBorder="1" applyAlignment="1">
      <alignment horizontal="center" vertical="top" wrapText="1"/>
    </xf>
    <xf numFmtId="0" fontId="33" fillId="0" borderId="4" xfId="0" applyFont="1" applyBorder="1" applyAlignment="1">
      <alignment horizontal="left" wrapText="1"/>
    </xf>
    <xf numFmtId="0" fontId="1" fillId="0" borderId="4" xfId="0" applyFont="1" applyBorder="1" applyAlignment="1">
      <alignment horizontal="left" wrapText="1"/>
    </xf>
    <xf numFmtId="0" fontId="23" fillId="7" borderId="5" xfId="0" applyFont="1" applyFill="1" applyBorder="1" applyAlignment="1">
      <alignment wrapText="1"/>
    </xf>
    <xf numFmtId="0" fontId="24" fillId="7" borderId="7" xfId="0" applyFont="1" applyFill="1" applyBorder="1" applyAlignment="1">
      <alignment wrapText="1"/>
    </xf>
    <xf numFmtId="0" fontId="0" fillId="0" borderId="7" xfId="0" applyBorder="1" applyAlignment="1">
      <alignment wrapText="1"/>
    </xf>
    <xf numFmtId="0" fontId="0" fillId="0" borderId="6" xfId="0" applyBorder="1" applyAlignment="1">
      <alignment wrapText="1"/>
    </xf>
    <xf numFmtId="0" fontId="25" fillId="6" borderId="5" xfId="0" applyFont="1" applyFill="1" applyBorder="1" applyAlignment="1">
      <alignment horizontal="left" vertical="top" wrapText="1"/>
    </xf>
    <xf numFmtId="0" fontId="25" fillId="6" borderId="7" xfId="0" applyFont="1" applyFill="1" applyBorder="1" applyAlignment="1">
      <alignment horizontal="left" vertical="top" wrapText="1"/>
    </xf>
    <xf numFmtId="0" fontId="25" fillId="6" borderId="6" xfId="0" applyFont="1" applyFill="1" applyBorder="1" applyAlignment="1">
      <alignment horizontal="left" vertical="top" wrapText="1"/>
    </xf>
    <xf numFmtId="0" fontId="23" fillId="7" borderId="5" xfId="0" applyFont="1" applyFill="1" applyBorder="1" applyAlignment="1">
      <alignment horizontal="left" vertical="top" wrapText="1"/>
    </xf>
    <xf numFmtId="0" fontId="24" fillId="7" borderId="7" xfId="0" applyFont="1" applyFill="1" applyBorder="1" applyAlignment="1">
      <alignment horizontal="left" vertical="top" wrapText="1"/>
    </xf>
  </cellXfs>
  <cellStyles count="10">
    <cellStyle name="1 Tabell överrubrik/rubrik" xfId="4" xr:uid="{00000000-0005-0000-0000-000000000000}"/>
    <cellStyle name="2 Tabell överrubrik centrerad" xfId="1" xr:uid="{00000000-0005-0000-0000-000001000000}"/>
    <cellStyle name="3 Tabell normal" xfId="3" xr:uid="{00000000-0005-0000-0000-000002000000}"/>
    <cellStyle name="4 Tabell indrag underrubrik" xfId="2" xr:uid="{00000000-0005-0000-0000-000003000000}"/>
    <cellStyle name="5 Tabell indrag normal" xfId="5" xr:uid="{00000000-0005-0000-0000-000004000000}"/>
    <cellStyle name="6 Tabell sifferkolumner normal" xfId="7" xr:uid="{00000000-0005-0000-0000-000005000000}"/>
    <cellStyle name="7 Tabell sifferkolumner fet" xfId="6" xr:uid="{00000000-0005-0000-0000-000006000000}"/>
    <cellStyle name="Hyperlänk" xfId="9" builtinId="8"/>
    <cellStyle name="Normal" xfId="0" builtinId="0" customBuiltin="1"/>
    <cellStyle name="Procent" xfId="8" builtinId="5"/>
  </cellStyles>
  <dxfs count="53">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ill>
        <patternFill>
          <bgColor theme="1"/>
        </patternFill>
      </fill>
    </dxf>
    <dxf>
      <fill>
        <patternFill>
          <bgColor theme="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rgb="FFFF0000"/>
      </font>
      <fill>
        <patternFill>
          <bgColor theme="0" tint="-0.24994659260841701"/>
        </patternFill>
      </fill>
    </dxf>
    <dxf>
      <font>
        <color theme="0" tint="-0.24994659260841701"/>
      </font>
      <fill>
        <patternFill>
          <bgColor theme="0" tint="-0.24994659260841701"/>
        </patternFill>
      </fill>
    </dxf>
    <dxf>
      <font>
        <color rgb="FFFF0000"/>
      </font>
      <fill>
        <patternFill>
          <bgColor theme="0" tint="-0.24994659260841701"/>
        </patternFill>
      </fill>
    </dxf>
    <dxf>
      <font>
        <color theme="0" tint="-0.24994659260841701"/>
      </font>
      <fill>
        <patternFill>
          <bgColor theme="0" tint="-0.24994659260841701"/>
        </patternFill>
      </fill>
    </dxf>
    <dxf>
      <font>
        <color rgb="FFFF0000"/>
      </font>
      <fill>
        <patternFill>
          <fgColor theme="0" tint="-0.14990691854609822"/>
          <bgColor theme="0" tint="-0.24994659260841701"/>
        </patternFill>
      </fill>
    </dxf>
    <dxf>
      <font>
        <color theme="0" tint="-0.24994659260841701"/>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b/>
        <i val="0"/>
        <color rgb="FFFF0000"/>
      </font>
      <fill>
        <patternFill>
          <bgColor theme="0" tint="-0.24994659260841701"/>
        </patternFill>
      </fill>
    </dxf>
    <dxf>
      <font>
        <color rgb="FFFF0000"/>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rgb="FFFF0000"/>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b/>
        <i val="0"/>
      </font>
      <border>
        <bottom style="medium">
          <color theme="3"/>
        </bottom>
        <horizontal/>
      </border>
    </dxf>
    <dxf>
      <border>
        <top style="thin">
          <color theme="3"/>
        </top>
        <bottom style="thin">
          <color theme="3"/>
        </bottom>
        <vertical/>
        <horizontal style="thin">
          <color theme="3"/>
        </horizontal>
      </border>
    </dxf>
  </dxfs>
  <tableStyles count="1" defaultTableStyle="ESV tabell 1" defaultPivotStyle="PivotStyleLight16">
    <tableStyle name="ESV tabell 1" pivot="0" count="2" xr9:uid="{00000000-0011-0000-FFFF-FFFF00000000}">
      <tableStyleElement type="wholeTable" dxfId="52"/>
      <tableStyleElement type="headerRow" dxfId="51"/>
    </tableStyle>
  </tableStyles>
  <colors>
    <mruColors>
      <color rgb="FF6280A2"/>
      <color rgb="FF00A9DE"/>
      <color rgb="FF87BE3D"/>
      <color rgb="FF87CB3D"/>
      <color rgb="FF0083BB"/>
      <color rgb="FF0091DA"/>
      <color rgb="FFE692A0"/>
      <color rgb="FFD6EDBD"/>
      <color rgb="FFC0E399"/>
      <color rgb="FF72AF2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68036</xdr:colOff>
      <xdr:row>13</xdr:row>
      <xdr:rowOff>108866</xdr:rowOff>
    </xdr:from>
    <xdr:to>
      <xdr:col>2</xdr:col>
      <xdr:colOff>4536</xdr:colOff>
      <xdr:row>27</xdr:row>
      <xdr:rowOff>114300</xdr:rowOff>
    </xdr:to>
    <xdr:sp macro="" textlink="">
      <xdr:nvSpPr>
        <xdr:cNvPr id="2" name="textruta 1">
          <a:extLst>
            <a:ext uri="{FF2B5EF4-FFF2-40B4-BE49-F238E27FC236}">
              <a16:creationId xmlns:a16="http://schemas.microsoft.com/office/drawing/2014/main" id="{00000000-0008-0000-0000-000002000000}"/>
            </a:ext>
          </a:extLst>
        </xdr:cNvPr>
        <xdr:cNvSpPr txBox="1"/>
      </xdr:nvSpPr>
      <xdr:spPr>
        <a:xfrm>
          <a:off x="68036" y="2928266"/>
          <a:ext cx="4822825" cy="22628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sv-SE" sz="900">
              <a:solidFill>
                <a:sysClr val="windowText" lastClr="000000"/>
              </a:solidFill>
              <a:effectLst/>
              <a:latin typeface="+mn-lt"/>
              <a:ea typeface="+mn-ea"/>
              <a:cs typeface="+mn-cs"/>
            </a:rPr>
            <a:t>Myndigheten</a:t>
          </a:r>
          <a:r>
            <a:rPr lang="sv-SE" sz="900" baseline="0">
              <a:solidFill>
                <a:sysClr val="windowText" lastClr="000000"/>
              </a:solidFill>
              <a:effectLst/>
              <a:latin typeface="+mn-lt"/>
              <a:ea typeface="+mn-ea"/>
              <a:cs typeface="+mn-cs"/>
            </a:rPr>
            <a:t> ska följa Statskontorets anvisningar för underlag för avgiftssamråd i </a:t>
          </a:r>
          <a:r>
            <a:rPr lang="sv-SE" sz="900">
              <a:solidFill>
                <a:sysClr val="windowText" lastClr="000000"/>
              </a:solidFill>
              <a:effectLst/>
              <a:latin typeface="+mn-lt"/>
              <a:ea typeface="+mn-ea"/>
              <a:cs typeface="+mn-cs"/>
            </a:rPr>
            <a:t>enlighet med 6 § Ekonomistyrningsverkets föreskrifter och</a:t>
          </a:r>
          <a:r>
            <a:rPr lang="sv-SE" sz="900" baseline="0">
              <a:solidFill>
                <a:sysClr val="windowText" lastClr="000000"/>
              </a:solidFill>
              <a:effectLst/>
              <a:latin typeface="+mn-lt"/>
              <a:ea typeface="+mn-ea"/>
              <a:cs typeface="+mn-cs"/>
            </a:rPr>
            <a:t> </a:t>
          </a:r>
          <a:r>
            <a:rPr lang="sv-SE" sz="900">
              <a:solidFill>
                <a:sysClr val="windowText" lastClr="000000"/>
              </a:solidFill>
              <a:effectLst/>
              <a:latin typeface="+mn-lt"/>
              <a:ea typeface="+mn-ea"/>
              <a:cs typeface="+mn-cs"/>
            </a:rPr>
            <a:t>allmänna råd (ESVFA 2022:5)</a:t>
          </a:r>
          <a:r>
            <a:rPr lang="sv-SE" sz="900" baseline="0">
              <a:solidFill>
                <a:sysClr val="windowText" lastClr="000000"/>
              </a:solidFill>
              <a:effectLst/>
              <a:latin typeface="+mn-lt"/>
              <a:ea typeface="+mn-ea"/>
              <a:cs typeface="+mn-cs"/>
            </a:rPr>
            <a:t> om avgifter.</a:t>
          </a:r>
          <a:endParaRPr lang="sv-SE" sz="900">
            <a:solidFill>
              <a:sysClr val="windowText" lastClr="000000"/>
            </a:solidFill>
            <a:effectLst/>
            <a:latin typeface="+mn-lt"/>
            <a:ea typeface="+mn-ea"/>
            <a:cs typeface="+mn-cs"/>
          </a:endParaRPr>
        </a:p>
        <a:p>
          <a:pPr fontAlgn="base"/>
          <a:r>
            <a:rPr lang="sv-SE" sz="900" baseline="0">
              <a:solidFill>
                <a:schemeClr val="dk1"/>
              </a:solidFill>
              <a:effectLst/>
              <a:latin typeface="+mn-lt"/>
              <a:ea typeface="+mn-ea"/>
              <a:cs typeface="+mn-cs"/>
            </a:rPr>
            <a:t> </a:t>
          </a:r>
        </a:p>
        <a:p>
          <a:pPr fontAlgn="base"/>
          <a:r>
            <a:rPr lang="sv-SE" sz="900">
              <a:solidFill>
                <a:schemeClr val="dk1"/>
              </a:solidFill>
              <a:effectLst/>
              <a:latin typeface="+mn-lt"/>
              <a:ea typeface="+mn-ea"/>
              <a:cs typeface="+mn-cs"/>
            </a:rPr>
            <a:t>Statskontoret anvisar myndigheten att fylla i den här mallen för samrådsunderlag.</a:t>
          </a:r>
          <a:r>
            <a:rPr lang="sv-SE" sz="900" baseline="0">
              <a:solidFill>
                <a:schemeClr val="dk1"/>
              </a:solidFill>
              <a:effectLst/>
              <a:latin typeface="+mn-lt"/>
              <a:ea typeface="+mn-ea"/>
              <a:cs typeface="+mn-cs"/>
            </a:rPr>
            <a:t> Mallen ska fyllas i </a:t>
          </a:r>
          <a:r>
            <a:rPr lang="sv-SE" sz="900">
              <a:solidFill>
                <a:schemeClr val="dk1"/>
              </a:solidFill>
              <a:effectLst/>
              <a:latin typeface="+mn-lt"/>
              <a:ea typeface="+mn-ea"/>
              <a:cs typeface="+mn-cs"/>
            </a:rPr>
            <a:t>enligt instruktionerna vid respektive rubrik i flik 2-3. Vid särskilda skäl och efter överenskommelse kan Statskontoret ge myndigheten undantag från att använda den anvisade mallen för samrådsunderlaget.</a:t>
          </a:r>
        </a:p>
        <a:p>
          <a:pPr fontAlgn="base"/>
          <a:endParaRPr lang="sv-SE" sz="900">
            <a:solidFill>
              <a:schemeClr val="dk1"/>
            </a:solidFill>
            <a:effectLst/>
            <a:latin typeface="+mn-lt"/>
            <a:ea typeface="+mn-ea"/>
            <a:cs typeface="+mn-cs"/>
          </a:endParaRPr>
        </a:p>
        <a:p>
          <a:pPr fontAlgn="base"/>
          <a:r>
            <a:rPr lang="sv-SE" sz="900">
              <a:solidFill>
                <a:schemeClr val="dk1"/>
              </a:solidFill>
              <a:effectLst/>
              <a:latin typeface="+mn-lt"/>
              <a:ea typeface="+mn-ea"/>
              <a:cs typeface="+mn-cs"/>
            </a:rPr>
            <a:t>Vid</a:t>
          </a:r>
          <a:r>
            <a:rPr lang="sv-SE" sz="900" baseline="0">
              <a:solidFill>
                <a:schemeClr val="dk1"/>
              </a:solidFill>
              <a:effectLst/>
              <a:latin typeface="+mn-lt"/>
              <a:ea typeface="+mn-ea"/>
              <a:cs typeface="+mn-cs"/>
            </a:rPr>
            <a:t> treårssamråd ska myndigheten samlat vid ett och samma tillfälle samråda om samtliga avgifter den tar ut. Samtliga avgifter ska redovisas i samma samrådsunderlag.</a:t>
          </a:r>
        </a:p>
        <a:p>
          <a:pPr fontAlgn="base"/>
          <a:r>
            <a:rPr lang="sv-SE" sz="900">
              <a:solidFill>
                <a:schemeClr val="dk1"/>
              </a:solidFill>
              <a:effectLst/>
              <a:latin typeface="+mn-lt"/>
              <a:ea typeface="+mn-ea"/>
              <a:cs typeface="+mn-cs"/>
            </a:rPr>
            <a:t> </a:t>
          </a:r>
        </a:p>
        <a:p>
          <a:pPr marL="0" indent="0" fontAlgn="base"/>
          <a:r>
            <a:rPr lang="sv-SE" sz="900" i="1">
              <a:solidFill>
                <a:schemeClr val="dk1"/>
              </a:solidFill>
              <a:effectLst/>
              <a:latin typeface="+mn-lt"/>
              <a:ea typeface="+mn-ea"/>
              <a:cs typeface="+mn-cs"/>
            </a:rPr>
            <a:t>Laglig grund för behandling av personuppgifter enligt allmänna dataskyddsförordningen är </a:t>
          </a:r>
        </a:p>
        <a:p>
          <a:pPr marL="0" indent="0" fontAlgn="base"/>
          <a:r>
            <a:rPr lang="sv-SE" sz="900" i="1">
              <a:solidFill>
                <a:schemeClr val="dk1"/>
              </a:solidFill>
              <a:effectLst/>
              <a:latin typeface="+mn-lt"/>
              <a:ea typeface="+mn-ea"/>
              <a:cs typeface="+mn-cs"/>
            </a:rPr>
            <a:t>6 artikel e) behandlingen är nödvändig för att utföra en uppgift av allmänt intresse enligt 7 § avgiftsförordningen.</a:t>
          </a:r>
        </a:p>
        <a:p>
          <a:r>
            <a:rPr lang="sv-SE" sz="1100">
              <a:solidFill>
                <a:schemeClr val="dk1"/>
              </a:solidFill>
              <a:effectLst/>
              <a:latin typeface="+mn-lt"/>
              <a:ea typeface="+mn-ea"/>
              <a:cs typeface="+mn-cs"/>
            </a:rPr>
            <a:t> </a:t>
          </a:r>
        </a:p>
        <a:p>
          <a:r>
            <a:rPr lang="sv-SE" sz="1100">
              <a:solidFill>
                <a:schemeClr val="dk1"/>
              </a:solidFill>
              <a:effectLst/>
              <a:latin typeface="+mn-lt"/>
              <a:ea typeface="+mn-ea"/>
              <a:cs typeface="+mn-cs"/>
            </a:rPr>
            <a:t> </a:t>
          </a:r>
        </a:p>
        <a:p>
          <a:r>
            <a:rPr lang="sv-SE" sz="1100">
              <a:solidFill>
                <a:schemeClr val="dk1"/>
              </a:solidFill>
              <a:effectLst/>
              <a:latin typeface="+mn-lt"/>
              <a:ea typeface="+mn-ea"/>
              <a:cs typeface="+mn-cs"/>
            </a:rPr>
            <a:t> </a:t>
          </a:r>
        </a:p>
        <a:p>
          <a:endParaRPr lang="sv-SE" sz="1100" b="1">
            <a:latin typeface="+mj-lt"/>
          </a:endParaRPr>
        </a:p>
      </xdr:txBody>
    </xdr:sp>
    <xdr:clientData/>
  </xdr:twoCellAnchor>
</xdr:wsDr>
</file>

<file path=xl/theme/theme1.xml><?xml version="1.0" encoding="utf-8"?>
<a:theme xmlns:a="http://schemas.openxmlformats.org/drawingml/2006/main" name="ESV Excel">
  <a:themeElements>
    <a:clrScheme name="ESV Grå 1">
      <a:dk1>
        <a:srgbClr val="000000"/>
      </a:dk1>
      <a:lt1>
        <a:srgbClr val="FFFFFF"/>
      </a:lt1>
      <a:dk2>
        <a:srgbClr val="6280A2"/>
      </a:dk2>
      <a:lt2>
        <a:srgbClr val="FFFFFF"/>
      </a:lt2>
      <a:accent1>
        <a:srgbClr val="7F8080"/>
      </a:accent1>
      <a:accent2>
        <a:srgbClr val="EC9526"/>
      </a:accent2>
      <a:accent3>
        <a:srgbClr val="6280A2"/>
      </a:accent3>
      <a:accent4>
        <a:srgbClr val="BFBEBE"/>
      </a:accent4>
      <a:accent5>
        <a:srgbClr val="F5C991"/>
      </a:accent5>
      <a:accent6>
        <a:srgbClr val="AFBFD0"/>
      </a:accent6>
      <a:hlink>
        <a:srgbClr val="0000FF"/>
      </a:hlink>
      <a:folHlink>
        <a:srgbClr val="800080"/>
      </a:folHlink>
    </a:clrScheme>
    <a:fontScheme name="ESV Excel">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noFill/>
        </a:ln>
      </a:spPr>
      <a:bodyPr rtlCol="0" anchor="ctr"/>
      <a:lstStyle>
        <a:defPPr algn="ctr">
          <a:defRPr/>
        </a:defPPr>
      </a:lstStyle>
      <a:style>
        <a:lnRef idx="2">
          <a:schemeClr val="accent1">
            <a:shade val="50000"/>
          </a:schemeClr>
        </a:lnRef>
        <a:fillRef idx="1">
          <a:schemeClr val="accent1"/>
        </a:fillRef>
        <a:effectRef idx="0">
          <a:schemeClr val="accent1"/>
        </a:effectRef>
        <a:fontRef idx="minor">
          <a:schemeClr val="lt1"/>
        </a:fontRef>
      </a:style>
    </a:spDef>
    <a:lnDef>
      <a:spPr>
        <a:ln w="57150">
          <a:solidFill>
            <a:srgbClr val="EC9526"/>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statskontoret.se/kunskapsstod-och-regler/rapportering/avgiftssamrad/"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4"/>
  <sheetViews>
    <sheetView showGridLines="0" tabSelected="1" zoomScale="120" zoomScaleNormal="120" workbookViewId="0"/>
  </sheetViews>
  <sheetFormatPr baseColWidth="10" defaultColWidth="9.25" defaultRowHeight="11" x14ac:dyDescent="0.15"/>
  <cols>
    <col min="1" max="1" width="20.25" style="1" customWidth="1"/>
    <col min="2" max="2" width="65.25" style="1" customWidth="1"/>
    <col min="3" max="16384" width="9.25" style="1"/>
  </cols>
  <sheetData>
    <row r="1" spans="1:2" ht="22" customHeight="1" x14ac:dyDescent="0.15">
      <c r="A1" s="14" t="s">
        <v>0</v>
      </c>
      <c r="B1" s="16"/>
    </row>
    <row r="2" spans="1:2" ht="22" customHeight="1" x14ac:dyDescent="0.15">
      <c r="A2" s="16"/>
      <c r="B2" s="16"/>
    </row>
    <row r="3" spans="1:2" s="86" customFormat="1" ht="22" customHeight="1" x14ac:dyDescent="0.15">
      <c r="A3" s="84" t="s">
        <v>1</v>
      </c>
      <c r="B3" s="85"/>
    </row>
    <row r="4" spans="1:2" ht="15" customHeight="1" x14ac:dyDescent="0.15">
      <c r="A4" s="87" t="s">
        <v>2</v>
      </c>
      <c r="B4" s="28"/>
    </row>
    <row r="5" spans="1:2" ht="15" customHeight="1" x14ac:dyDescent="0.15">
      <c r="A5" s="87" t="s">
        <v>3</v>
      </c>
      <c r="B5" s="28"/>
    </row>
    <row r="6" spans="1:2" ht="15" customHeight="1" x14ac:dyDescent="0.15">
      <c r="A6" s="87" t="s">
        <v>4</v>
      </c>
      <c r="B6" s="28"/>
    </row>
    <row r="7" spans="1:2" ht="15" customHeight="1" x14ac:dyDescent="0.15">
      <c r="A7" s="87" t="s">
        <v>5</v>
      </c>
      <c r="B7" s="28"/>
    </row>
    <row r="8" spans="1:2" ht="15" customHeight="1" x14ac:dyDescent="0.15">
      <c r="A8" s="16"/>
      <c r="B8" s="31"/>
    </row>
    <row r="9" spans="1:2" ht="22" customHeight="1" x14ac:dyDescent="0.15">
      <c r="A9" s="83" t="s">
        <v>6</v>
      </c>
      <c r="B9" s="6"/>
    </row>
    <row r="10" spans="1:2" ht="15" customHeight="1" x14ac:dyDescent="0.15">
      <c r="A10" s="87" t="s">
        <v>7</v>
      </c>
      <c r="B10" s="28"/>
    </row>
    <row r="11" spans="1:2" ht="15" customHeight="1" x14ac:dyDescent="0.15">
      <c r="A11" s="87" t="s">
        <v>8</v>
      </c>
      <c r="B11" s="28"/>
    </row>
    <row r="12" spans="1:2" ht="15" customHeight="1" x14ac:dyDescent="0.15">
      <c r="A12" s="87" t="s">
        <v>5</v>
      </c>
      <c r="B12" s="28"/>
    </row>
    <row r="13" spans="1:2" s="16" customFormat="1" ht="15" customHeight="1" x14ac:dyDescent="0.15">
      <c r="B13" s="31"/>
    </row>
    <row r="14" spans="1:2" s="16" customFormat="1" ht="31.5" customHeight="1" x14ac:dyDescent="0.15">
      <c r="A14" s="146"/>
      <c r="B14" s="146"/>
    </row>
  </sheetData>
  <sheetProtection formatColumns="0" formatRows="0"/>
  <mergeCells count="1">
    <mergeCell ref="A14:B14"/>
  </mergeCells>
  <pageMargins left="0.70866141732283472" right="0.70866141732283472" top="1.0629921259842521" bottom="0.74803149606299213" header="0.31496062992125984" footer="0.31496062992125984"/>
  <pageSetup paperSize="9" pageOrder="overThenDown" orientation="landscape" r:id="rId1"/>
  <headerFooter>
    <oddHeader xml:space="preserve">&amp;L&amp;G&amp;RFormulär för samråd om avgifter, ESV dnr 2023-00005
</oddHeader>
    <oddFooter>&amp;L&amp;A&amp;R&amp;P</oddFooter>
  </headerFooter>
  <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FA2F3-CFC0-41CC-94F9-A173FE88F4F6}">
  <dimension ref="A1:BD18"/>
  <sheetViews>
    <sheetView showGridLines="0" zoomScale="90" zoomScaleNormal="90" workbookViewId="0">
      <selection activeCell="A5" sqref="A5"/>
    </sheetView>
  </sheetViews>
  <sheetFormatPr baseColWidth="10" defaultColWidth="8.75" defaultRowHeight="11" x14ac:dyDescent="0.15"/>
  <cols>
    <col min="1" max="2" width="30.75" style="2" customWidth="1"/>
    <col min="3" max="3" width="37.5" style="2" customWidth="1"/>
    <col min="4" max="4" width="30.75" style="7" customWidth="1"/>
    <col min="5" max="5" width="19.25" style="7" customWidth="1"/>
    <col min="6" max="6" width="20.75" style="7" customWidth="1"/>
    <col min="7" max="7" width="26.75" style="7" customWidth="1"/>
    <col min="8" max="8" width="30.75" style="7" customWidth="1"/>
    <col min="9" max="10" width="20.75" style="7" customWidth="1"/>
    <col min="11" max="11" width="38.75" style="7" customWidth="1"/>
    <col min="12" max="12" width="18.5" style="7" customWidth="1"/>
    <col min="13" max="13" width="24.25" style="7" customWidth="1"/>
    <col min="14" max="14" width="17" style="7" customWidth="1"/>
    <col min="15" max="15" width="32.5" style="7" customWidth="1"/>
    <col min="16" max="16" width="30.75" style="7" customWidth="1"/>
    <col min="17" max="17" width="48.5" style="7" customWidth="1"/>
    <col min="18" max="18" width="23" style="7" customWidth="1"/>
    <col min="19" max="19" width="40.5" style="7" customWidth="1"/>
    <col min="20" max="20" width="24.25" style="7" customWidth="1"/>
    <col min="21" max="21" width="20.75" style="7" customWidth="1"/>
    <col min="22" max="22" width="30.5" style="7" customWidth="1"/>
    <col min="23" max="23" width="25.25" style="7" customWidth="1"/>
    <col min="24" max="24" width="20.75" style="7" customWidth="1"/>
    <col min="25" max="25" width="23" style="7" customWidth="1"/>
    <col min="26" max="26" width="22.25" style="7" customWidth="1"/>
    <col min="27" max="27" width="15.75" style="2" customWidth="1"/>
    <col min="28" max="28" width="11.5" style="2" customWidth="1"/>
    <col min="29" max="29" width="14.5" style="2" customWidth="1"/>
    <col min="30" max="30" width="14.25" style="2" customWidth="1"/>
    <col min="31" max="31" width="16.25" style="2" customWidth="1"/>
    <col min="32" max="52" width="15.75" style="2" customWidth="1"/>
    <col min="53" max="53" width="17.25" style="7" customWidth="1"/>
    <col min="54" max="54" width="18.25" style="7" customWidth="1"/>
    <col min="55" max="55" width="30.75" style="7" customWidth="1"/>
    <col min="56" max="56" width="26.25" style="7" customWidth="1"/>
    <col min="57" max="16384" width="8.75" style="17"/>
  </cols>
  <sheetData>
    <row r="1" spans="1:56" s="21" customFormat="1" ht="22" customHeight="1" x14ac:dyDescent="0.15">
      <c r="A1" s="14" t="s">
        <v>9</v>
      </c>
      <c r="B1" s="14"/>
      <c r="C1" s="14"/>
      <c r="D1" s="23"/>
      <c r="E1" s="23"/>
      <c r="F1" s="23"/>
      <c r="G1" s="23"/>
      <c r="H1" s="22"/>
      <c r="I1" s="23"/>
      <c r="J1" s="23"/>
      <c r="K1" s="23"/>
      <c r="L1" s="23"/>
      <c r="M1" s="22"/>
      <c r="N1" s="22"/>
      <c r="O1" s="22"/>
      <c r="P1" s="23"/>
      <c r="Q1" s="23"/>
      <c r="R1" s="23"/>
      <c r="S1" s="23"/>
      <c r="T1" s="23"/>
      <c r="U1" s="23"/>
      <c r="V1" s="23"/>
      <c r="W1" s="23"/>
      <c r="X1" s="23"/>
      <c r="Y1" s="23"/>
      <c r="Z1" s="23"/>
      <c r="BA1" s="23"/>
      <c r="BB1" s="23"/>
      <c r="BC1" s="23"/>
      <c r="BD1" s="23"/>
    </row>
    <row r="2" spans="1:56" s="21" customFormat="1" ht="22" customHeight="1" x14ac:dyDescent="0.15">
      <c r="A2" s="61" t="s">
        <v>10</v>
      </c>
      <c r="B2" s="14"/>
      <c r="C2" s="14"/>
      <c r="D2" s="23"/>
      <c r="E2" s="23"/>
      <c r="F2" s="23"/>
      <c r="G2" s="23"/>
      <c r="H2" s="22"/>
      <c r="I2" s="23"/>
      <c r="J2" s="23"/>
      <c r="K2" s="23"/>
      <c r="L2" s="23"/>
      <c r="M2" s="22"/>
      <c r="N2" s="22"/>
      <c r="O2" s="22"/>
      <c r="P2" s="23"/>
      <c r="Q2" s="23"/>
      <c r="R2" s="23"/>
      <c r="S2" s="23"/>
      <c r="T2" s="23"/>
      <c r="U2" s="23"/>
      <c r="V2" s="23"/>
      <c r="W2" s="23"/>
      <c r="X2" s="23"/>
      <c r="Y2" s="23"/>
      <c r="Z2" s="23"/>
      <c r="BA2" s="23"/>
      <c r="BB2" s="23"/>
      <c r="BC2" s="23"/>
      <c r="BD2" s="23"/>
    </row>
    <row r="3" spans="1:56" s="18" customFormat="1" ht="22" customHeight="1" x14ac:dyDescent="0.15">
      <c r="A3" s="150" t="s">
        <v>11</v>
      </c>
      <c r="B3" s="151"/>
      <c r="C3" s="151"/>
      <c r="D3" s="151"/>
      <c r="E3" s="151"/>
      <c r="F3" s="151"/>
      <c r="G3" s="151"/>
      <c r="H3" s="152" t="s">
        <v>12</v>
      </c>
      <c r="I3" s="153"/>
      <c r="J3" s="153"/>
      <c r="K3" s="153"/>
      <c r="L3" s="153"/>
      <c r="M3" s="153"/>
      <c r="N3" s="153"/>
      <c r="O3" s="154"/>
      <c r="P3" s="155" t="s">
        <v>13</v>
      </c>
      <c r="Q3" s="156"/>
      <c r="R3" s="156"/>
      <c r="S3" s="156"/>
      <c r="T3" s="156"/>
      <c r="U3" s="156"/>
      <c r="V3" s="156"/>
      <c r="W3" s="156"/>
      <c r="X3" s="157"/>
      <c r="Y3" s="157"/>
      <c r="Z3" s="158"/>
      <c r="AA3" s="159" t="s">
        <v>14</v>
      </c>
      <c r="AB3" s="160"/>
      <c r="AC3" s="160"/>
      <c r="AD3" s="160"/>
      <c r="AE3" s="160"/>
      <c r="AF3" s="160"/>
      <c r="AG3" s="160"/>
      <c r="AH3" s="160"/>
      <c r="AI3" s="161"/>
      <c r="AJ3" s="161"/>
      <c r="AK3" s="161"/>
      <c r="AL3" s="161"/>
      <c r="AM3" s="161"/>
      <c r="AN3" s="161"/>
      <c r="AO3" s="161"/>
      <c r="AP3" s="161"/>
      <c r="AQ3" s="161"/>
      <c r="AR3" s="161"/>
      <c r="AS3" s="161"/>
      <c r="AT3" s="161"/>
      <c r="AU3" s="161"/>
      <c r="AV3" s="161"/>
      <c r="AW3" s="161"/>
      <c r="AX3" s="161"/>
      <c r="AY3" s="161"/>
      <c r="AZ3" s="161"/>
      <c r="BA3" s="161"/>
      <c r="BB3" s="161"/>
      <c r="BC3" s="161"/>
      <c r="BD3" s="76" t="s">
        <v>15</v>
      </c>
    </row>
    <row r="4" spans="1:56" s="19" customFormat="1" ht="33" customHeight="1" x14ac:dyDescent="0.15">
      <c r="A4" s="162" t="s">
        <v>16</v>
      </c>
      <c r="B4" s="163" t="s">
        <v>17</v>
      </c>
      <c r="C4" s="60"/>
      <c r="D4" s="147" t="s">
        <v>18</v>
      </c>
      <c r="E4" s="164"/>
      <c r="F4" s="164"/>
      <c r="G4" s="165"/>
      <c r="H4" s="166"/>
      <c r="I4" s="167"/>
      <c r="J4" s="147" t="s">
        <v>19</v>
      </c>
      <c r="K4" s="165"/>
      <c r="L4" s="147" t="s">
        <v>20</v>
      </c>
      <c r="M4" s="165"/>
      <c r="N4" s="147" t="s">
        <v>21</v>
      </c>
      <c r="O4" s="165"/>
      <c r="P4" s="168" t="s">
        <v>22</v>
      </c>
      <c r="Q4" s="169"/>
      <c r="R4" s="169"/>
      <c r="S4" s="169"/>
      <c r="T4" s="169"/>
      <c r="U4" s="168" t="s">
        <v>23</v>
      </c>
      <c r="V4" s="169"/>
      <c r="W4" s="169"/>
      <c r="X4" s="168" t="s">
        <v>24</v>
      </c>
      <c r="Y4" s="169"/>
      <c r="Z4" s="169"/>
      <c r="AA4" s="74" t="s">
        <v>25</v>
      </c>
      <c r="AB4" s="147" t="s">
        <v>26</v>
      </c>
      <c r="AC4" s="148"/>
      <c r="AD4" s="148"/>
      <c r="AE4" s="148"/>
      <c r="AF4" s="149"/>
      <c r="AG4" s="147" t="s">
        <v>27</v>
      </c>
      <c r="AH4" s="148"/>
      <c r="AI4" s="148"/>
      <c r="AJ4" s="148"/>
      <c r="AK4" s="149"/>
      <c r="AL4" s="147" t="s">
        <v>28</v>
      </c>
      <c r="AM4" s="148"/>
      <c r="AN4" s="148"/>
      <c r="AO4" s="148"/>
      <c r="AP4" s="149"/>
      <c r="AQ4" s="147" t="s">
        <v>29</v>
      </c>
      <c r="AR4" s="148"/>
      <c r="AS4" s="148"/>
      <c r="AT4" s="148"/>
      <c r="AU4" s="149"/>
      <c r="AV4" s="147" t="s">
        <v>30</v>
      </c>
      <c r="AW4" s="148"/>
      <c r="AX4" s="148"/>
      <c r="AY4" s="148"/>
      <c r="AZ4" s="149"/>
      <c r="BA4" s="168"/>
      <c r="BB4" s="169"/>
      <c r="BC4" s="94"/>
      <c r="BD4" s="75"/>
    </row>
    <row r="5" spans="1:56" s="59" customFormat="1" ht="100.25" customHeight="1" x14ac:dyDescent="0.15">
      <c r="A5" s="70" t="s">
        <v>174</v>
      </c>
      <c r="B5" s="70" t="s">
        <v>31</v>
      </c>
      <c r="C5" s="70" t="s">
        <v>32</v>
      </c>
      <c r="D5" s="71" t="s">
        <v>33</v>
      </c>
      <c r="E5" s="71" t="s">
        <v>34</v>
      </c>
      <c r="F5" s="71" t="s">
        <v>35</v>
      </c>
      <c r="G5" s="72" t="s">
        <v>36</v>
      </c>
      <c r="H5" s="70" t="s">
        <v>37</v>
      </c>
      <c r="I5" s="71" t="s">
        <v>38</v>
      </c>
      <c r="J5" s="71" t="s">
        <v>39</v>
      </c>
      <c r="K5" s="71" t="s">
        <v>40</v>
      </c>
      <c r="L5" s="73" t="s">
        <v>41</v>
      </c>
      <c r="M5" s="73" t="s">
        <v>42</v>
      </c>
      <c r="N5" s="71" t="s">
        <v>43</v>
      </c>
      <c r="O5" s="71" t="s">
        <v>44</v>
      </c>
      <c r="P5" s="71" t="s">
        <v>45</v>
      </c>
      <c r="Q5" s="73" t="s">
        <v>46</v>
      </c>
      <c r="R5" s="73" t="s">
        <v>47</v>
      </c>
      <c r="S5" s="73" t="s">
        <v>48</v>
      </c>
      <c r="T5" s="73" t="s">
        <v>49</v>
      </c>
      <c r="U5" s="73" t="s">
        <v>50</v>
      </c>
      <c r="V5" s="71" t="s">
        <v>51</v>
      </c>
      <c r="W5" s="71" t="s">
        <v>52</v>
      </c>
      <c r="X5" s="73" t="s">
        <v>53</v>
      </c>
      <c r="Y5" s="71" t="s">
        <v>54</v>
      </c>
      <c r="Z5" s="71" t="s">
        <v>55</v>
      </c>
      <c r="AA5" s="70" t="s">
        <v>56</v>
      </c>
      <c r="AB5" s="77" t="s">
        <v>57</v>
      </c>
      <c r="AC5" s="77" t="s">
        <v>58</v>
      </c>
      <c r="AD5" s="77" t="s">
        <v>59</v>
      </c>
      <c r="AE5" s="70" t="s">
        <v>56</v>
      </c>
      <c r="AF5" s="78" t="s">
        <v>60</v>
      </c>
      <c r="AG5" s="77" t="s">
        <v>57</v>
      </c>
      <c r="AH5" s="77" t="s">
        <v>58</v>
      </c>
      <c r="AI5" s="77" t="s">
        <v>59</v>
      </c>
      <c r="AJ5" s="70" t="s">
        <v>56</v>
      </c>
      <c r="AK5" s="78" t="s">
        <v>60</v>
      </c>
      <c r="AL5" s="77" t="s">
        <v>57</v>
      </c>
      <c r="AM5" s="77" t="s">
        <v>58</v>
      </c>
      <c r="AN5" s="77" t="s">
        <v>59</v>
      </c>
      <c r="AO5" s="70" t="s">
        <v>56</v>
      </c>
      <c r="AP5" s="78" t="s">
        <v>60</v>
      </c>
      <c r="AQ5" s="77" t="s">
        <v>57</v>
      </c>
      <c r="AR5" s="77" t="s">
        <v>58</v>
      </c>
      <c r="AS5" s="77" t="s">
        <v>59</v>
      </c>
      <c r="AT5" s="70" t="s">
        <v>56</v>
      </c>
      <c r="AU5" s="78" t="s">
        <v>60</v>
      </c>
      <c r="AV5" s="77" t="s">
        <v>57</v>
      </c>
      <c r="AW5" s="77" t="s">
        <v>58</v>
      </c>
      <c r="AX5" s="77" t="s">
        <v>59</v>
      </c>
      <c r="AY5" s="70" t="s">
        <v>56</v>
      </c>
      <c r="AZ5" s="78" t="s">
        <v>60</v>
      </c>
      <c r="BA5" s="71" t="s">
        <v>61</v>
      </c>
      <c r="BB5" s="79" t="s">
        <v>62</v>
      </c>
      <c r="BC5" s="79" t="s">
        <v>63</v>
      </c>
      <c r="BD5" s="71" t="s">
        <v>64</v>
      </c>
    </row>
    <row r="6" spans="1:56" ht="159" customHeight="1" x14ac:dyDescent="0.15">
      <c r="A6" s="62" t="s">
        <v>120</v>
      </c>
      <c r="B6" s="95"/>
      <c r="C6" s="62" t="s">
        <v>130</v>
      </c>
      <c r="D6" s="63" t="s">
        <v>66</v>
      </c>
      <c r="E6" s="64" t="s">
        <v>67</v>
      </c>
      <c r="F6" s="65" t="s">
        <v>68</v>
      </c>
      <c r="G6" s="65" t="s">
        <v>65</v>
      </c>
      <c r="H6" s="62" t="s">
        <v>160</v>
      </c>
      <c r="I6" s="63" t="s">
        <v>112</v>
      </c>
      <c r="J6" s="63" t="s">
        <v>113</v>
      </c>
      <c r="K6" s="98" t="s">
        <v>173</v>
      </c>
      <c r="L6" s="63" t="s">
        <v>138</v>
      </c>
      <c r="M6" s="142" t="s">
        <v>205</v>
      </c>
      <c r="N6" s="63" t="s">
        <v>1</v>
      </c>
      <c r="O6" s="63" t="s">
        <v>139</v>
      </c>
      <c r="P6" s="63" t="s">
        <v>146</v>
      </c>
      <c r="Q6" s="63" t="s">
        <v>154</v>
      </c>
      <c r="R6" s="63" t="s">
        <v>210</v>
      </c>
      <c r="S6" s="63" t="s">
        <v>145</v>
      </c>
      <c r="T6" s="63" t="s">
        <v>65</v>
      </c>
      <c r="U6" s="63" t="s">
        <v>69</v>
      </c>
      <c r="V6" s="63" t="s">
        <v>65</v>
      </c>
      <c r="W6" s="63" t="s">
        <v>65</v>
      </c>
      <c r="X6" s="63" t="s">
        <v>69</v>
      </c>
      <c r="Y6" s="63" t="s">
        <v>65</v>
      </c>
      <c r="Z6" s="63" t="s">
        <v>65</v>
      </c>
      <c r="AA6" s="66"/>
      <c r="AB6" s="66"/>
      <c r="AC6" s="66"/>
      <c r="AD6" s="67">
        <f t="shared" ref="AD6:AD13" si="0">IF($L6="Obestämt ekonomiskt mål",0,AB6-AC6)</f>
        <v>0</v>
      </c>
      <c r="AE6" s="67">
        <f t="shared" ref="AE6:AE13" si="1">IF($L6="Obestämt ekonomiskt mål",0,AA6+AD6)</f>
        <v>0</v>
      </c>
      <c r="AF6" s="68" t="str">
        <f>IF($L6="Obestämt ekonomiskt mål","",IFERROR((AE6/AB6),""))</f>
        <v/>
      </c>
      <c r="AG6" s="66"/>
      <c r="AH6" s="66"/>
      <c r="AI6" s="67">
        <f t="shared" ref="AI6:AI13" si="2">IF($L6="Obestämt ekonomiskt mål",0,AG6-AH6)</f>
        <v>0</v>
      </c>
      <c r="AJ6" s="67">
        <f t="shared" ref="AJ6:AJ13" si="3">IF($L6="Obestämt ekonomiskt mål",0,AE6+AI6)</f>
        <v>0</v>
      </c>
      <c r="AK6" s="68" t="str">
        <f>IF($L6="Obestämt ekonomiskt mål","",IFERROR((AJ6/AG6),""))</f>
        <v/>
      </c>
      <c r="AL6" s="66"/>
      <c r="AM6" s="66"/>
      <c r="AN6" s="67">
        <f t="shared" ref="AN6:AN13" si="4">IF($L6="Obestämt ekonomiskt mål",0,AL6-AM6)</f>
        <v>0</v>
      </c>
      <c r="AO6" s="67">
        <f t="shared" ref="AO6:AO13" si="5">IF($L6="Obestämt ekonomiskt mål",0,AJ6+AN6)</f>
        <v>0</v>
      </c>
      <c r="AP6" s="68" t="str">
        <f>IF($L6="Obestämt ekonomiskt mål","",IFERROR((AO6/AL6),""))</f>
        <v/>
      </c>
      <c r="AQ6" s="66"/>
      <c r="AR6" s="66"/>
      <c r="AS6" s="67">
        <f t="shared" ref="AS6:AS13" si="6">IF($L6="Obestämt ekonomiskt mål",0,AQ6-AR6)</f>
        <v>0</v>
      </c>
      <c r="AT6" s="67">
        <f t="shared" ref="AT6:AT13" si="7">IF($L6="Obestämt ekonomiskt mål",0,AO6+AS6)</f>
        <v>0</v>
      </c>
      <c r="AU6" s="68" t="str">
        <f>IF($L6="Obestämt ekonomiskt mål","",IFERROR((AT6/AQ6),""))</f>
        <v/>
      </c>
      <c r="AV6" s="66"/>
      <c r="AW6" s="66"/>
      <c r="AX6" s="67">
        <f t="shared" ref="AX6:AX13" si="8">IF($L6="Obestämt ekonomiskt mål",0,AV6-AW6)</f>
        <v>0</v>
      </c>
      <c r="AY6" s="67">
        <f>IF($L6="Obestämt ekonomiskt mål",0,AT6+AX6)</f>
        <v>0</v>
      </c>
      <c r="AZ6" s="68" t="str">
        <f>IF($L6="Obestämt ekonomiskt mål","",IFERROR((AY6/AV6),""))</f>
        <v/>
      </c>
      <c r="BA6" s="69" t="s">
        <v>70</v>
      </c>
      <c r="BB6" s="69" t="s">
        <v>65</v>
      </c>
      <c r="BC6" s="69" t="s">
        <v>65</v>
      </c>
      <c r="BD6" s="63" t="s">
        <v>65</v>
      </c>
    </row>
    <row r="7" spans="1:56" ht="139.25" customHeight="1" x14ac:dyDescent="0.15">
      <c r="A7" s="25" t="s">
        <v>121</v>
      </c>
      <c r="B7" s="96"/>
      <c r="C7" s="25" t="s">
        <v>131</v>
      </c>
      <c r="D7" s="20" t="s">
        <v>66</v>
      </c>
      <c r="E7" s="40" t="s">
        <v>67</v>
      </c>
      <c r="F7" s="26" t="s">
        <v>68</v>
      </c>
      <c r="G7" s="26" t="s">
        <v>65</v>
      </c>
      <c r="H7" s="62" t="s">
        <v>161</v>
      </c>
      <c r="I7" s="20" t="s">
        <v>112</v>
      </c>
      <c r="J7" s="20" t="s">
        <v>113</v>
      </c>
      <c r="K7" s="98" t="s">
        <v>173</v>
      </c>
      <c r="L7" s="20" t="s">
        <v>138</v>
      </c>
      <c r="M7" s="142" t="s">
        <v>205</v>
      </c>
      <c r="N7" s="20" t="s">
        <v>1</v>
      </c>
      <c r="O7" s="20" t="s">
        <v>139</v>
      </c>
      <c r="P7" s="20" t="s">
        <v>147</v>
      </c>
      <c r="Q7" s="20" t="s">
        <v>154</v>
      </c>
      <c r="R7" s="63" t="s">
        <v>210</v>
      </c>
      <c r="S7" s="63" t="s">
        <v>145</v>
      </c>
      <c r="T7" s="20" t="s">
        <v>65</v>
      </c>
      <c r="U7" s="20" t="s">
        <v>69</v>
      </c>
      <c r="V7" s="20" t="s">
        <v>65</v>
      </c>
      <c r="W7" s="20" t="s">
        <v>65</v>
      </c>
      <c r="X7" s="20" t="s">
        <v>69</v>
      </c>
      <c r="Y7" s="20" t="s">
        <v>65</v>
      </c>
      <c r="Z7" s="20" t="s">
        <v>65</v>
      </c>
      <c r="AA7" s="29"/>
      <c r="AB7" s="29"/>
      <c r="AC7" s="29"/>
      <c r="AD7" s="30">
        <f t="shared" si="0"/>
        <v>0</v>
      </c>
      <c r="AE7" s="30">
        <f t="shared" si="1"/>
        <v>0</v>
      </c>
      <c r="AF7" s="58" t="str">
        <f t="shared" ref="AF7:AF13" si="9">IF($L7="Obestämt ekonomiskt mål","",IFERROR((AE7/AB7),""))</f>
        <v/>
      </c>
      <c r="AG7" s="29"/>
      <c r="AH7" s="29"/>
      <c r="AI7" s="30">
        <f t="shared" si="2"/>
        <v>0</v>
      </c>
      <c r="AJ7" s="30">
        <f t="shared" si="3"/>
        <v>0</v>
      </c>
      <c r="AK7" s="58" t="str">
        <f t="shared" ref="AK7:AK13" si="10">IF($L7="Obestämt ekonomiskt mål","",IFERROR((AJ7/AG7),""))</f>
        <v/>
      </c>
      <c r="AL7" s="29"/>
      <c r="AM7" s="29"/>
      <c r="AN7" s="30">
        <f t="shared" si="4"/>
        <v>0</v>
      </c>
      <c r="AO7" s="30">
        <f t="shared" si="5"/>
        <v>0</v>
      </c>
      <c r="AP7" s="58" t="str">
        <f t="shared" ref="AP7:AP13" si="11">IF($L7="Obestämt ekonomiskt mål","",IFERROR((AO7/AL7),""))</f>
        <v/>
      </c>
      <c r="AQ7" s="29"/>
      <c r="AR7" s="29"/>
      <c r="AS7" s="30">
        <f t="shared" si="6"/>
        <v>0</v>
      </c>
      <c r="AT7" s="30">
        <f t="shared" si="7"/>
        <v>0</v>
      </c>
      <c r="AU7" s="58" t="str">
        <f t="shared" ref="AU7:AU13" si="12">IF($L7="Obestämt ekonomiskt mål","",IFERROR((AT7/AQ7),""))</f>
        <v/>
      </c>
      <c r="AV7" s="29"/>
      <c r="AW7" s="29"/>
      <c r="AX7" s="30">
        <f t="shared" si="8"/>
        <v>0</v>
      </c>
      <c r="AY7" s="30">
        <f t="shared" ref="AY7:AY13" si="13">IF($L7="Obestämt ekonomiskt mål",0,AT7+AX7)</f>
        <v>0</v>
      </c>
      <c r="AZ7" s="58" t="str">
        <f t="shared" ref="AZ7:AZ13" si="14">IF($L7="Obestämt ekonomiskt mål","",IFERROR((AY7/AV7),""))</f>
        <v/>
      </c>
      <c r="BA7" s="27" t="s">
        <v>70</v>
      </c>
      <c r="BB7" s="27" t="s">
        <v>65</v>
      </c>
      <c r="BC7" s="27" t="s">
        <v>65</v>
      </c>
      <c r="BD7" s="20" t="s">
        <v>65</v>
      </c>
    </row>
    <row r="8" spans="1:56" ht="103.25" customHeight="1" x14ac:dyDescent="0.15">
      <c r="A8" s="25" t="s">
        <v>122</v>
      </c>
      <c r="B8" s="96"/>
      <c r="C8" s="97" t="s">
        <v>137</v>
      </c>
      <c r="D8" s="20" t="s">
        <v>66</v>
      </c>
      <c r="E8" s="40" t="s">
        <v>67</v>
      </c>
      <c r="F8" s="26" t="s">
        <v>68</v>
      </c>
      <c r="G8" s="26" t="s">
        <v>65</v>
      </c>
      <c r="H8" s="62" t="s">
        <v>162</v>
      </c>
      <c r="I8" s="20" t="s">
        <v>112</v>
      </c>
      <c r="J8" s="20" t="s">
        <v>113</v>
      </c>
      <c r="K8" s="98" t="s">
        <v>173</v>
      </c>
      <c r="L8" s="20" t="s">
        <v>138</v>
      </c>
      <c r="M8" s="142" t="s">
        <v>205</v>
      </c>
      <c r="N8" s="20" t="s">
        <v>1</v>
      </c>
      <c r="O8" s="20" t="s">
        <v>140</v>
      </c>
      <c r="P8" s="20" t="s">
        <v>148</v>
      </c>
      <c r="Q8" s="20" t="s">
        <v>154</v>
      </c>
      <c r="R8" s="63" t="s">
        <v>210</v>
      </c>
      <c r="S8" s="63" t="s">
        <v>145</v>
      </c>
      <c r="T8" s="20" t="s">
        <v>65</v>
      </c>
      <c r="U8" s="20" t="s">
        <v>69</v>
      </c>
      <c r="V8" s="20" t="s">
        <v>65</v>
      </c>
      <c r="W8" s="20" t="s">
        <v>65</v>
      </c>
      <c r="X8" s="20" t="s">
        <v>69</v>
      </c>
      <c r="Y8" s="20" t="s">
        <v>65</v>
      </c>
      <c r="Z8" s="20" t="s">
        <v>65</v>
      </c>
      <c r="AA8" s="29"/>
      <c r="AB8" s="29"/>
      <c r="AC8" s="29"/>
      <c r="AD8" s="30">
        <f t="shared" si="0"/>
        <v>0</v>
      </c>
      <c r="AE8" s="30">
        <f t="shared" si="1"/>
        <v>0</v>
      </c>
      <c r="AF8" s="58" t="str">
        <f t="shared" si="9"/>
        <v/>
      </c>
      <c r="AG8" s="29"/>
      <c r="AH8" s="29"/>
      <c r="AI8" s="30">
        <f t="shared" si="2"/>
        <v>0</v>
      </c>
      <c r="AJ8" s="30">
        <f t="shared" si="3"/>
        <v>0</v>
      </c>
      <c r="AK8" s="58" t="str">
        <f t="shared" si="10"/>
        <v/>
      </c>
      <c r="AL8" s="29"/>
      <c r="AM8" s="29"/>
      <c r="AN8" s="30">
        <f t="shared" si="4"/>
        <v>0</v>
      </c>
      <c r="AO8" s="30">
        <f t="shared" si="5"/>
        <v>0</v>
      </c>
      <c r="AP8" s="58" t="str">
        <f t="shared" si="11"/>
        <v/>
      </c>
      <c r="AQ8" s="29"/>
      <c r="AR8" s="29"/>
      <c r="AS8" s="30">
        <f t="shared" si="6"/>
        <v>0</v>
      </c>
      <c r="AT8" s="30">
        <f t="shared" si="7"/>
        <v>0</v>
      </c>
      <c r="AU8" s="58" t="str">
        <f t="shared" si="12"/>
        <v/>
      </c>
      <c r="AV8" s="29"/>
      <c r="AW8" s="29"/>
      <c r="AX8" s="30">
        <f t="shared" si="8"/>
        <v>0</v>
      </c>
      <c r="AY8" s="30">
        <f t="shared" si="13"/>
        <v>0</v>
      </c>
      <c r="AZ8" s="58" t="str">
        <f t="shared" si="14"/>
        <v/>
      </c>
      <c r="BA8" s="27" t="s">
        <v>70</v>
      </c>
      <c r="BB8" s="27" t="s">
        <v>65</v>
      </c>
      <c r="BC8" s="27" t="s">
        <v>65</v>
      </c>
      <c r="BD8" s="20" t="s">
        <v>65</v>
      </c>
    </row>
    <row r="9" spans="1:56" ht="102.5" customHeight="1" x14ac:dyDescent="0.15">
      <c r="A9" s="25" t="s">
        <v>123</v>
      </c>
      <c r="B9" s="96"/>
      <c r="C9" s="25" t="s">
        <v>132</v>
      </c>
      <c r="D9" s="20" t="s">
        <v>66</v>
      </c>
      <c r="E9" s="40" t="s">
        <v>67</v>
      </c>
      <c r="F9" s="26" t="s">
        <v>68</v>
      </c>
      <c r="G9" s="26" t="s">
        <v>65</v>
      </c>
      <c r="H9" s="62" t="s">
        <v>163</v>
      </c>
      <c r="I9" s="20" t="s">
        <v>112</v>
      </c>
      <c r="J9" s="20" t="s">
        <v>113</v>
      </c>
      <c r="K9" s="98" t="s">
        <v>173</v>
      </c>
      <c r="L9" s="20" t="s">
        <v>138</v>
      </c>
      <c r="M9" s="142" t="s">
        <v>205</v>
      </c>
      <c r="N9" s="20" t="s">
        <v>1</v>
      </c>
      <c r="O9" s="20" t="s">
        <v>139</v>
      </c>
      <c r="P9" s="20" t="s">
        <v>149</v>
      </c>
      <c r="Q9" s="20" t="s">
        <v>155</v>
      </c>
      <c r="R9" s="63" t="s">
        <v>210</v>
      </c>
      <c r="S9" s="63" t="s">
        <v>145</v>
      </c>
      <c r="T9" s="20" t="s">
        <v>65</v>
      </c>
      <c r="U9" s="20" t="s">
        <v>69</v>
      </c>
      <c r="V9" s="20" t="s">
        <v>65</v>
      </c>
      <c r="W9" s="20" t="s">
        <v>65</v>
      </c>
      <c r="X9" s="20" t="s">
        <v>69</v>
      </c>
      <c r="Y9" s="20" t="s">
        <v>65</v>
      </c>
      <c r="Z9" s="20" t="s">
        <v>65</v>
      </c>
      <c r="AA9" s="29"/>
      <c r="AB9" s="29"/>
      <c r="AC9" s="29"/>
      <c r="AD9" s="30">
        <f t="shared" si="0"/>
        <v>0</v>
      </c>
      <c r="AE9" s="30">
        <f t="shared" si="1"/>
        <v>0</v>
      </c>
      <c r="AF9" s="58" t="str">
        <f t="shared" si="9"/>
        <v/>
      </c>
      <c r="AG9" s="29"/>
      <c r="AH9" s="29"/>
      <c r="AI9" s="30">
        <f t="shared" si="2"/>
        <v>0</v>
      </c>
      <c r="AJ9" s="30">
        <f t="shared" si="3"/>
        <v>0</v>
      </c>
      <c r="AK9" s="58" t="str">
        <f t="shared" si="10"/>
        <v/>
      </c>
      <c r="AL9" s="29"/>
      <c r="AM9" s="29"/>
      <c r="AN9" s="30">
        <f t="shared" si="4"/>
        <v>0</v>
      </c>
      <c r="AO9" s="30">
        <f t="shared" si="5"/>
        <v>0</v>
      </c>
      <c r="AP9" s="58" t="str">
        <f t="shared" si="11"/>
        <v/>
      </c>
      <c r="AQ9" s="29"/>
      <c r="AR9" s="29"/>
      <c r="AS9" s="30">
        <f t="shared" si="6"/>
        <v>0</v>
      </c>
      <c r="AT9" s="30">
        <f t="shared" si="7"/>
        <v>0</v>
      </c>
      <c r="AU9" s="58" t="str">
        <f t="shared" si="12"/>
        <v/>
      </c>
      <c r="AV9" s="29"/>
      <c r="AW9" s="29"/>
      <c r="AX9" s="30">
        <f t="shared" si="8"/>
        <v>0</v>
      </c>
      <c r="AY9" s="30">
        <f t="shared" si="13"/>
        <v>0</v>
      </c>
      <c r="AZ9" s="58" t="str">
        <f t="shared" si="14"/>
        <v/>
      </c>
      <c r="BA9" s="27" t="s">
        <v>70</v>
      </c>
      <c r="BB9" s="27" t="s">
        <v>65</v>
      </c>
      <c r="BC9" s="27" t="s">
        <v>65</v>
      </c>
      <c r="BD9" s="20" t="s">
        <v>65</v>
      </c>
    </row>
    <row r="10" spans="1:56" ht="120" x14ac:dyDescent="0.15">
      <c r="A10" s="25" t="s">
        <v>124</v>
      </c>
      <c r="B10" s="96"/>
      <c r="C10" s="97" t="s">
        <v>172</v>
      </c>
      <c r="D10" s="20" t="s">
        <v>66</v>
      </c>
      <c r="E10" s="40" t="s">
        <v>67</v>
      </c>
      <c r="F10" s="26" t="s">
        <v>68</v>
      </c>
      <c r="G10" s="26" t="s">
        <v>65</v>
      </c>
      <c r="H10" s="62" t="s">
        <v>164</v>
      </c>
      <c r="I10" s="20" t="s">
        <v>109</v>
      </c>
      <c r="J10" s="20" t="s">
        <v>113</v>
      </c>
      <c r="K10" s="98" t="s">
        <v>173</v>
      </c>
      <c r="L10" s="20" t="s">
        <v>115</v>
      </c>
      <c r="M10" s="142" t="s">
        <v>205</v>
      </c>
      <c r="N10" s="20" t="s">
        <v>118</v>
      </c>
      <c r="O10" s="20" t="s">
        <v>141</v>
      </c>
      <c r="P10" s="20" t="s">
        <v>150</v>
      </c>
      <c r="Q10" s="20" t="s">
        <v>156</v>
      </c>
      <c r="R10" s="20" t="s">
        <v>65</v>
      </c>
      <c r="S10" s="63" t="s">
        <v>65</v>
      </c>
      <c r="T10" s="20" t="s">
        <v>65</v>
      </c>
      <c r="U10" s="20" t="s">
        <v>69</v>
      </c>
      <c r="V10" s="20" t="s">
        <v>65</v>
      </c>
      <c r="W10" s="20" t="s">
        <v>65</v>
      </c>
      <c r="X10" s="20" t="s">
        <v>69</v>
      </c>
      <c r="Y10" s="20" t="s">
        <v>65</v>
      </c>
      <c r="Z10" s="20" t="s">
        <v>65</v>
      </c>
      <c r="AA10" s="29"/>
      <c r="AB10" s="29"/>
      <c r="AC10" s="29"/>
      <c r="AD10" s="30">
        <f t="shared" si="0"/>
        <v>0</v>
      </c>
      <c r="AE10" s="30">
        <f t="shared" si="1"/>
        <v>0</v>
      </c>
      <c r="AF10" s="58" t="str">
        <f t="shared" si="9"/>
        <v/>
      </c>
      <c r="AG10" s="29"/>
      <c r="AH10" s="29"/>
      <c r="AI10" s="30">
        <f t="shared" si="2"/>
        <v>0</v>
      </c>
      <c r="AJ10" s="30">
        <f t="shared" si="3"/>
        <v>0</v>
      </c>
      <c r="AK10" s="58" t="str">
        <f t="shared" si="10"/>
        <v/>
      </c>
      <c r="AL10" s="29"/>
      <c r="AM10" s="29"/>
      <c r="AN10" s="30">
        <f t="shared" si="4"/>
        <v>0</v>
      </c>
      <c r="AO10" s="30">
        <f t="shared" si="5"/>
        <v>0</v>
      </c>
      <c r="AP10" s="58" t="str">
        <f t="shared" si="11"/>
        <v/>
      </c>
      <c r="AQ10" s="29"/>
      <c r="AR10" s="29"/>
      <c r="AS10" s="30">
        <f t="shared" si="6"/>
        <v>0</v>
      </c>
      <c r="AT10" s="30">
        <f t="shared" si="7"/>
        <v>0</v>
      </c>
      <c r="AU10" s="58" t="str">
        <f t="shared" si="12"/>
        <v/>
      </c>
      <c r="AV10" s="29"/>
      <c r="AW10" s="29"/>
      <c r="AX10" s="30">
        <f t="shared" si="8"/>
        <v>0</v>
      </c>
      <c r="AY10" s="30">
        <f t="shared" si="13"/>
        <v>0</v>
      </c>
      <c r="AZ10" s="58" t="str">
        <f t="shared" si="14"/>
        <v/>
      </c>
      <c r="BA10" s="27" t="s">
        <v>70</v>
      </c>
      <c r="BB10" s="27" t="s">
        <v>65</v>
      </c>
      <c r="BC10" s="27" t="s">
        <v>65</v>
      </c>
      <c r="BD10" s="20" t="s">
        <v>65</v>
      </c>
    </row>
    <row r="11" spans="1:56" ht="79.75" customHeight="1" x14ac:dyDescent="0.15">
      <c r="A11" s="25" t="s">
        <v>125</v>
      </c>
      <c r="B11" s="96"/>
      <c r="C11" s="97" t="s">
        <v>133</v>
      </c>
      <c r="D11" s="20" t="s">
        <v>66</v>
      </c>
      <c r="E11" s="40" t="s">
        <v>67</v>
      </c>
      <c r="F11" s="26" t="s">
        <v>68</v>
      </c>
      <c r="G11" s="26" t="s">
        <v>65</v>
      </c>
      <c r="H11" s="62" t="s">
        <v>165</v>
      </c>
      <c r="I11" s="20" t="s">
        <v>112</v>
      </c>
      <c r="J11" s="20" t="s">
        <v>113</v>
      </c>
      <c r="K11" s="98" t="s">
        <v>173</v>
      </c>
      <c r="L11" s="20" t="s">
        <v>115</v>
      </c>
      <c r="M11" s="142" t="s">
        <v>205</v>
      </c>
      <c r="N11" s="20" t="s">
        <v>1</v>
      </c>
      <c r="O11" s="20" t="s">
        <v>142</v>
      </c>
      <c r="P11" s="20" t="s">
        <v>151</v>
      </c>
      <c r="Q11" s="20" t="s">
        <v>157</v>
      </c>
      <c r="R11" s="20" t="s">
        <v>65</v>
      </c>
      <c r="S11" s="63" t="s">
        <v>65</v>
      </c>
      <c r="T11" s="20" t="s">
        <v>65</v>
      </c>
      <c r="U11" s="20" t="s">
        <v>69</v>
      </c>
      <c r="V11" s="20" t="s">
        <v>65</v>
      </c>
      <c r="W11" s="20" t="s">
        <v>65</v>
      </c>
      <c r="X11" s="20" t="s">
        <v>69</v>
      </c>
      <c r="Y11" s="20" t="s">
        <v>65</v>
      </c>
      <c r="Z11" s="20" t="s">
        <v>65</v>
      </c>
      <c r="AA11" s="29"/>
      <c r="AB11" s="29"/>
      <c r="AC11" s="29"/>
      <c r="AD11" s="30">
        <f t="shared" si="0"/>
        <v>0</v>
      </c>
      <c r="AE11" s="30">
        <f t="shared" si="1"/>
        <v>0</v>
      </c>
      <c r="AF11" s="58" t="str">
        <f t="shared" si="9"/>
        <v/>
      </c>
      <c r="AG11" s="29"/>
      <c r="AH11" s="29"/>
      <c r="AI11" s="30">
        <f t="shared" si="2"/>
        <v>0</v>
      </c>
      <c r="AJ11" s="30">
        <f t="shared" si="3"/>
        <v>0</v>
      </c>
      <c r="AK11" s="58" t="str">
        <f t="shared" si="10"/>
        <v/>
      </c>
      <c r="AL11" s="29"/>
      <c r="AM11" s="29"/>
      <c r="AN11" s="30">
        <f t="shared" si="4"/>
        <v>0</v>
      </c>
      <c r="AO11" s="30">
        <f t="shared" si="5"/>
        <v>0</v>
      </c>
      <c r="AP11" s="58" t="str">
        <f t="shared" si="11"/>
        <v/>
      </c>
      <c r="AQ11" s="29"/>
      <c r="AR11" s="29"/>
      <c r="AS11" s="30">
        <f t="shared" si="6"/>
        <v>0</v>
      </c>
      <c r="AT11" s="30">
        <f t="shared" si="7"/>
        <v>0</v>
      </c>
      <c r="AU11" s="58" t="str">
        <f t="shared" si="12"/>
        <v/>
      </c>
      <c r="AV11" s="29"/>
      <c r="AW11" s="29"/>
      <c r="AX11" s="30">
        <f t="shared" si="8"/>
        <v>0</v>
      </c>
      <c r="AY11" s="30">
        <f t="shared" si="13"/>
        <v>0</v>
      </c>
      <c r="AZ11" s="58" t="str">
        <f t="shared" si="14"/>
        <v/>
      </c>
      <c r="BA11" s="27" t="s">
        <v>70</v>
      </c>
      <c r="BB11" s="27" t="s">
        <v>65</v>
      </c>
      <c r="BC11" s="27" t="s">
        <v>65</v>
      </c>
      <c r="BD11" s="20" t="s">
        <v>65</v>
      </c>
    </row>
    <row r="12" spans="1:56" ht="81" customHeight="1" x14ac:dyDescent="0.15">
      <c r="A12" s="25" t="s">
        <v>126</v>
      </c>
      <c r="B12" s="96"/>
      <c r="C12" s="97" t="s">
        <v>134</v>
      </c>
      <c r="D12" s="20" t="s">
        <v>66</v>
      </c>
      <c r="E12" s="40" t="s">
        <v>67</v>
      </c>
      <c r="F12" s="26" t="s">
        <v>68</v>
      </c>
      <c r="G12" s="26" t="s">
        <v>65</v>
      </c>
      <c r="H12" s="62" t="s">
        <v>166</v>
      </c>
      <c r="I12" s="20" t="s">
        <v>112</v>
      </c>
      <c r="J12" s="20" t="s">
        <v>113</v>
      </c>
      <c r="K12" s="98" t="s">
        <v>173</v>
      </c>
      <c r="L12" s="20" t="s">
        <v>115</v>
      </c>
      <c r="M12" s="142" t="s">
        <v>205</v>
      </c>
      <c r="N12" s="20" t="s">
        <v>1</v>
      </c>
      <c r="O12" s="20" t="s">
        <v>142</v>
      </c>
      <c r="P12" s="20" t="s">
        <v>152</v>
      </c>
      <c r="Q12" s="20" t="s">
        <v>158</v>
      </c>
      <c r="R12" s="20" t="s">
        <v>65</v>
      </c>
      <c r="S12" s="63" t="s">
        <v>65</v>
      </c>
      <c r="T12" s="20" t="s">
        <v>65</v>
      </c>
      <c r="U12" s="20" t="s">
        <v>69</v>
      </c>
      <c r="V12" s="20" t="s">
        <v>65</v>
      </c>
      <c r="W12" s="20" t="s">
        <v>65</v>
      </c>
      <c r="X12" s="20" t="s">
        <v>69</v>
      </c>
      <c r="Y12" s="20" t="s">
        <v>65</v>
      </c>
      <c r="Z12" s="20" t="s">
        <v>65</v>
      </c>
      <c r="AA12" s="29"/>
      <c r="AB12" s="29"/>
      <c r="AC12" s="29"/>
      <c r="AD12" s="30">
        <f t="shared" si="0"/>
        <v>0</v>
      </c>
      <c r="AE12" s="30">
        <f t="shared" si="1"/>
        <v>0</v>
      </c>
      <c r="AF12" s="58" t="str">
        <f t="shared" si="9"/>
        <v/>
      </c>
      <c r="AG12" s="29"/>
      <c r="AH12" s="29"/>
      <c r="AI12" s="30">
        <f t="shared" si="2"/>
        <v>0</v>
      </c>
      <c r="AJ12" s="30">
        <f t="shared" si="3"/>
        <v>0</v>
      </c>
      <c r="AK12" s="58" t="str">
        <f t="shared" si="10"/>
        <v/>
      </c>
      <c r="AL12" s="29"/>
      <c r="AM12" s="29"/>
      <c r="AN12" s="30">
        <f t="shared" si="4"/>
        <v>0</v>
      </c>
      <c r="AO12" s="30">
        <f t="shared" si="5"/>
        <v>0</v>
      </c>
      <c r="AP12" s="58" t="str">
        <f t="shared" si="11"/>
        <v/>
      </c>
      <c r="AQ12" s="29"/>
      <c r="AR12" s="29"/>
      <c r="AS12" s="30">
        <f t="shared" si="6"/>
        <v>0</v>
      </c>
      <c r="AT12" s="30">
        <f t="shared" si="7"/>
        <v>0</v>
      </c>
      <c r="AU12" s="58" t="str">
        <f t="shared" si="12"/>
        <v/>
      </c>
      <c r="AV12" s="29"/>
      <c r="AW12" s="29"/>
      <c r="AX12" s="30">
        <f t="shared" si="8"/>
        <v>0</v>
      </c>
      <c r="AY12" s="30">
        <f t="shared" si="13"/>
        <v>0</v>
      </c>
      <c r="AZ12" s="58" t="str">
        <f t="shared" si="14"/>
        <v/>
      </c>
      <c r="BA12" s="27" t="s">
        <v>70</v>
      </c>
      <c r="BB12" s="27" t="s">
        <v>65</v>
      </c>
      <c r="BC12" s="27" t="s">
        <v>65</v>
      </c>
      <c r="BD12" s="20" t="s">
        <v>65</v>
      </c>
    </row>
    <row r="13" spans="1:56" ht="339" x14ac:dyDescent="0.15">
      <c r="A13" s="25" t="s">
        <v>127</v>
      </c>
      <c r="B13" s="96"/>
      <c r="C13" s="97" t="s">
        <v>202</v>
      </c>
      <c r="D13" s="20" t="s">
        <v>66</v>
      </c>
      <c r="E13" s="40" t="s">
        <v>67</v>
      </c>
      <c r="F13" s="26" t="s">
        <v>68</v>
      </c>
      <c r="G13" s="26" t="s">
        <v>65</v>
      </c>
      <c r="H13" s="62" t="s">
        <v>168</v>
      </c>
      <c r="I13" s="20" t="s">
        <v>112</v>
      </c>
      <c r="J13" s="20" t="s">
        <v>113</v>
      </c>
      <c r="K13" s="98" t="s">
        <v>173</v>
      </c>
      <c r="L13" s="20" t="s">
        <v>115</v>
      </c>
      <c r="M13" s="142" t="s">
        <v>205</v>
      </c>
      <c r="N13" s="20" t="s">
        <v>1</v>
      </c>
      <c r="O13" s="145" t="s">
        <v>143</v>
      </c>
      <c r="P13" s="20" t="s">
        <v>65</v>
      </c>
      <c r="Q13" s="20" t="s">
        <v>65</v>
      </c>
      <c r="R13" s="20" t="s">
        <v>65</v>
      </c>
      <c r="S13" s="63" t="s">
        <v>65</v>
      </c>
      <c r="T13" s="20" t="s">
        <v>65</v>
      </c>
      <c r="U13" s="20" t="s">
        <v>69</v>
      </c>
      <c r="V13" s="20" t="s">
        <v>65</v>
      </c>
      <c r="W13" s="20" t="s">
        <v>65</v>
      </c>
      <c r="X13" s="20" t="s">
        <v>69</v>
      </c>
      <c r="Y13" s="20" t="s">
        <v>65</v>
      </c>
      <c r="Z13" s="20" t="s">
        <v>65</v>
      </c>
      <c r="AA13" s="29"/>
      <c r="AB13" s="29"/>
      <c r="AC13" s="29"/>
      <c r="AD13" s="30">
        <f t="shared" si="0"/>
        <v>0</v>
      </c>
      <c r="AE13" s="30">
        <f t="shared" si="1"/>
        <v>0</v>
      </c>
      <c r="AF13" s="58" t="str">
        <f t="shared" si="9"/>
        <v/>
      </c>
      <c r="AG13" s="29"/>
      <c r="AH13" s="29"/>
      <c r="AI13" s="30">
        <f t="shared" si="2"/>
        <v>0</v>
      </c>
      <c r="AJ13" s="30">
        <f t="shared" si="3"/>
        <v>0</v>
      </c>
      <c r="AK13" s="58" t="str">
        <f t="shared" si="10"/>
        <v/>
      </c>
      <c r="AL13" s="29"/>
      <c r="AM13" s="29"/>
      <c r="AN13" s="30">
        <f t="shared" si="4"/>
        <v>0</v>
      </c>
      <c r="AO13" s="30">
        <f t="shared" si="5"/>
        <v>0</v>
      </c>
      <c r="AP13" s="58" t="str">
        <f t="shared" si="11"/>
        <v/>
      </c>
      <c r="AQ13" s="29"/>
      <c r="AR13" s="29"/>
      <c r="AS13" s="30">
        <f t="shared" si="6"/>
        <v>0</v>
      </c>
      <c r="AT13" s="30">
        <f t="shared" si="7"/>
        <v>0</v>
      </c>
      <c r="AU13" s="58" t="str">
        <f t="shared" si="12"/>
        <v/>
      </c>
      <c r="AV13" s="29"/>
      <c r="AW13" s="29"/>
      <c r="AX13" s="30">
        <f t="shared" si="8"/>
        <v>0</v>
      </c>
      <c r="AY13" s="30">
        <f t="shared" si="13"/>
        <v>0</v>
      </c>
      <c r="AZ13" s="58" t="str">
        <f t="shared" si="14"/>
        <v/>
      </c>
      <c r="BA13" s="27" t="s">
        <v>70</v>
      </c>
      <c r="BB13" s="27" t="s">
        <v>65</v>
      </c>
      <c r="BC13" s="27" t="s">
        <v>65</v>
      </c>
      <c r="BD13" s="20" t="s">
        <v>65</v>
      </c>
    </row>
    <row r="14" spans="1:56" ht="262" x14ac:dyDescent="0.15">
      <c r="A14" s="25" t="s">
        <v>128</v>
      </c>
      <c r="B14" s="96"/>
      <c r="C14" s="97" t="s">
        <v>136</v>
      </c>
      <c r="D14" s="20" t="s">
        <v>66</v>
      </c>
      <c r="E14" s="40" t="s">
        <v>67</v>
      </c>
      <c r="F14" s="26" t="s">
        <v>68</v>
      </c>
      <c r="G14" s="26" t="s">
        <v>65</v>
      </c>
      <c r="H14" s="62" t="s">
        <v>167</v>
      </c>
      <c r="I14" s="20" t="s">
        <v>112</v>
      </c>
      <c r="J14" s="20" t="s">
        <v>113</v>
      </c>
      <c r="K14" s="99" t="s">
        <v>136</v>
      </c>
      <c r="L14" s="20" t="s">
        <v>115</v>
      </c>
      <c r="M14" s="142" t="s">
        <v>205</v>
      </c>
      <c r="N14" s="20" t="s">
        <v>1</v>
      </c>
      <c r="O14" s="20" t="s">
        <v>144</v>
      </c>
      <c r="P14" s="20" t="s">
        <v>153</v>
      </c>
      <c r="Q14" s="20" t="s">
        <v>159</v>
      </c>
      <c r="R14" s="63" t="s">
        <v>210</v>
      </c>
      <c r="S14" s="63" t="s">
        <v>145</v>
      </c>
      <c r="T14" s="20" t="s">
        <v>65</v>
      </c>
      <c r="U14" s="20" t="s">
        <v>69</v>
      </c>
      <c r="V14" s="20" t="s">
        <v>65</v>
      </c>
      <c r="W14" s="20" t="s">
        <v>65</v>
      </c>
      <c r="X14" s="20" t="s">
        <v>69</v>
      </c>
      <c r="Y14" s="20" t="s">
        <v>65</v>
      </c>
      <c r="Z14" s="20" t="s">
        <v>65</v>
      </c>
      <c r="AA14" s="29"/>
      <c r="AB14" s="29"/>
      <c r="AC14" s="29"/>
      <c r="AD14" s="30"/>
      <c r="AE14" s="30"/>
      <c r="AF14" s="58"/>
      <c r="AG14" s="29"/>
      <c r="AH14" s="29"/>
      <c r="AI14" s="30"/>
      <c r="AJ14" s="30"/>
      <c r="AK14" s="58"/>
      <c r="AL14" s="29"/>
      <c r="AM14" s="29"/>
      <c r="AN14" s="30"/>
      <c r="AO14" s="30"/>
      <c r="AP14" s="58"/>
      <c r="AQ14" s="29"/>
      <c r="AR14" s="29"/>
      <c r="AS14" s="30"/>
      <c r="AT14" s="30"/>
      <c r="AU14" s="58"/>
      <c r="AV14" s="29"/>
      <c r="AW14" s="29"/>
      <c r="AX14" s="30"/>
      <c r="AY14" s="30"/>
      <c r="AZ14" s="58"/>
      <c r="BA14" s="27"/>
      <c r="BB14" s="27"/>
      <c r="BC14" s="27"/>
      <c r="BD14" s="20"/>
    </row>
    <row r="15" spans="1:56" ht="121.25" customHeight="1" x14ac:dyDescent="0.15">
      <c r="A15" s="25" t="s">
        <v>170</v>
      </c>
      <c r="B15" s="96"/>
      <c r="C15" s="97" t="s">
        <v>169</v>
      </c>
      <c r="D15" s="20" t="s">
        <v>66</v>
      </c>
      <c r="E15" s="40" t="s">
        <v>67</v>
      </c>
      <c r="F15" s="26" t="s">
        <v>68</v>
      </c>
      <c r="G15" s="26" t="s">
        <v>65</v>
      </c>
      <c r="H15" s="62" t="s">
        <v>171</v>
      </c>
      <c r="I15" s="20" t="s">
        <v>112</v>
      </c>
      <c r="J15" s="20" t="s">
        <v>113</v>
      </c>
      <c r="K15" s="20" t="s">
        <v>173</v>
      </c>
      <c r="L15" s="20" t="s">
        <v>115</v>
      </c>
      <c r="M15" s="142" t="s">
        <v>205</v>
      </c>
      <c r="N15" s="20" t="s">
        <v>1</v>
      </c>
      <c r="O15" s="20" t="s">
        <v>142</v>
      </c>
      <c r="P15" s="20" t="s">
        <v>65</v>
      </c>
      <c r="Q15" s="20" t="s">
        <v>65</v>
      </c>
      <c r="R15" s="20" t="s">
        <v>65</v>
      </c>
      <c r="S15" s="63" t="s">
        <v>65</v>
      </c>
      <c r="T15" s="20" t="s">
        <v>65</v>
      </c>
      <c r="U15" s="20" t="s">
        <v>69</v>
      </c>
      <c r="V15" s="20" t="s">
        <v>65</v>
      </c>
      <c r="W15" s="20" t="s">
        <v>65</v>
      </c>
      <c r="X15" s="20" t="s">
        <v>69</v>
      </c>
      <c r="Y15" s="20" t="s">
        <v>65</v>
      </c>
      <c r="Z15" s="20" t="s">
        <v>65</v>
      </c>
      <c r="AA15" s="29"/>
      <c r="AB15" s="29"/>
      <c r="AC15" s="29"/>
      <c r="AD15" s="30"/>
      <c r="AE15" s="30"/>
      <c r="AF15" s="58"/>
      <c r="AG15" s="29"/>
      <c r="AH15" s="29"/>
      <c r="AI15" s="30"/>
      <c r="AJ15" s="30"/>
      <c r="AK15" s="58"/>
      <c r="AL15" s="29"/>
      <c r="AM15" s="29"/>
      <c r="AN15" s="30"/>
      <c r="AO15" s="30"/>
      <c r="AP15" s="58"/>
      <c r="AQ15" s="29"/>
      <c r="AR15" s="29"/>
      <c r="AS15" s="30"/>
      <c r="AT15" s="30"/>
      <c r="AU15" s="58"/>
      <c r="AV15" s="29"/>
      <c r="AW15" s="29"/>
      <c r="AX15" s="30"/>
      <c r="AY15" s="30"/>
      <c r="AZ15" s="58"/>
      <c r="BA15" s="27"/>
      <c r="BB15" s="27"/>
      <c r="BC15" s="27"/>
      <c r="BD15" s="20"/>
    </row>
    <row r="16" spans="1:56" s="93" customFormat="1" ht="87" customHeight="1" x14ac:dyDescent="0.15">
      <c r="A16" s="25" t="s">
        <v>204</v>
      </c>
      <c r="B16" s="96"/>
      <c r="C16" s="25" t="s">
        <v>135</v>
      </c>
      <c r="D16" s="20" t="s">
        <v>66</v>
      </c>
      <c r="E16" s="40" t="s">
        <v>67</v>
      </c>
      <c r="F16" s="26" t="s">
        <v>68</v>
      </c>
      <c r="G16" s="26" t="s">
        <v>65</v>
      </c>
      <c r="H16" s="141" t="s">
        <v>203</v>
      </c>
      <c r="I16" s="20" t="s">
        <v>112</v>
      </c>
      <c r="J16" s="20" t="s">
        <v>113</v>
      </c>
      <c r="K16" s="20" t="s">
        <v>173</v>
      </c>
      <c r="L16" s="20" t="s">
        <v>115</v>
      </c>
      <c r="M16" s="142" t="s">
        <v>205</v>
      </c>
      <c r="N16" s="20" t="s">
        <v>1</v>
      </c>
      <c r="O16" s="143" t="s">
        <v>142</v>
      </c>
      <c r="P16" s="20" t="s">
        <v>65</v>
      </c>
      <c r="Q16" s="20" t="s">
        <v>65</v>
      </c>
      <c r="R16" s="20" t="s">
        <v>65</v>
      </c>
      <c r="S16" s="63" t="s">
        <v>65</v>
      </c>
      <c r="T16" s="20" t="s">
        <v>65</v>
      </c>
      <c r="U16" s="20" t="s">
        <v>69</v>
      </c>
      <c r="V16" s="20" t="s">
        <v>65</v>
      </c>
      <c r="W16" s="20" t="s">
        <v>65</v>
      </c>
      <c r="X16" s="20" t="s">
        <v>69</v>
      </c>
      <c r="Y16" s="20" t="s">
        <v>65</v>
      </c>
      <c r="Z16" s="20" t="s">
        <v>65</v>
      </c>
      <c r="AA16" s="89"/>
      <c r="AB16" s="89"/>
      <c r="AC16" s="89"/>
      <c r="AD16" s="90"/>
      <c r="AE16" s="90"/>
      <c r="AF16" s="91"/>
      <c r="AG16" s="89"/>
      <c r="AH16" s="89"/>
      <c r="AI16" s="90"/>
      <c r="AJ16" s="90"/>
      <c r="AK16" s="91"/>
      <c r="AL16" s="89"/>
      <c r="AM16" s="89"/>
      <c r="AN16" s="90"/>
      <c r="AO16" s="90"/>
      <c r="AP16" s="91"/>
      <c r="AQ16" s="89"/>
      <c r="AR16" s="89"/>
      <c r="AS16" s="90"/>
      <c r="AT16" s="90"/>
      <c r="AU16" s="91"/>
      <c r="AV16" s="89"/>
      <c r="AW16" s="89"/>
      <c r="AX16" s="90"/>
      <c r="AY16" s="90"/>
      <c r="AZ16" s="91"/>
      <c r="BA16" s="92"/>
      <c r="BB16" s="92"/>
      <c r="BC16" s="92"/>
      <c r="BD16" s="88"/>
    </row>
    <row r="17" spans="1:56" ht="73.5" customHeight="1" x14ac:dyDescent="0.15">
      <c r="A17" s="25" t="s">
        <v>129</v>
      </c>
      <c r="B17" s="96"/>
      <c r="C17" s="25" t="s">
        <v>65</v>
      </c>
      <c r="D17" s="20" t="s">
        <v>66</v>
      </c>
      <c r="E17" s="40" t="s">
        <v>67</v>
      </c>
      <c r="F17" s="26" t="s">
        <v>68</v>
      </c>
      <c r="G17" s="26" t="s">
        <v>65</v>
      </c>
      <c r="H17" s="26" t="s">
        <v>65</v>
      </c>
      <c r="I17" s="20" t="s">
        <v>66</v>
      </c>
      <c r="J17" s="20" t="s">
        <v>66</v>
      </c>
      <c r="K17" s="20" t="s">
        <v>65</v>
      </c>
      <c r="L17" s="20" t="s">
        <v>66</v>
      </c>
      <c r="M17" s="143" t="s">
        <v>65</v>
      </c>
      <c r="N17" s="20" t="s">
        <v>66</v>
      </c>
      <c r="O17" s="20" t="s">
        <v>65</v>
      </c>
      <c r="P17" s="20" t="s">
        <v>65</v>
      </c>
      <c r="Q17" s="20" t="s">
        <v>65</v>
      </c>
      <c r="R17" s="20" t="s">
        <v>65</v>
      </c>
      <c r="S17" s="63" t="s">
        <v>65</v>
      </c>
      <c r="T17" s="20" t="s">
        <v>65</v>
      </c>
      <c r="U17" s="20" t="s">
        <v>69</v>
      </c>
      <c r="V17" s="20" t="s">
        <v>65</v>
      </c>
      <c r="W17" s="20" t="s">
        <v>65</v>
      </c>
      <c r="X17" s="20" t="s">
        <v>69</v>
      </c>
      <c r="Y17" s="20" t="s">
        <v>65</v>
      </c>
      <c r="Z17" s="20" t="s">
        <v>65</v>
      </c>
      <c r="AA17" s="89"/>
      <c r="AB17" s="29"/>
      <c r="AC17" s="89"/>
      <c r="AD17" s="30"/>
      <c r="AE17" s="30"/>
      <c r="AF17" s="58"/>
      <c r="AG17" s="29"/>
      <c r="AH17" s="89"/>
      <c r="AI17" s="30"/>
      <c r="AJ17" s="30"/>
      <c r="AK17" s="58"/>
      <c r="AL17" s="29"/>
      <c r="AM17" s="89"/>
      <c r="AN17" s="30"/>
      <c r="AO17" s="30"/>
      <c r="AP17" s="58"/>
      <c r="AQ17" s="29"/>
      <c r="AR17" s="89"/>
      <c r="AS17" s="30"/>
      <c r="AT17" s="30"/>
      <c r="AU17" s="58"/>
      <c r="AV17" s="29"/>
      <c r="AW17" s="29"/>
      <c r="AX17" s="30"/>
      <c r="AY17" s="30"/>
      <c r="AZ17" s="58"/>
      <c r="BA17" s="27"/>
      <c r="BB17" s="27"/>
      <c r="BC17" s="27"/>
      <c r="BD17" s="20"/>
    </row>
    <row r="18" spans="1:56" ht="73.5" customHeight="1" x14ac:dyDescent="0.15">
      <c r="A18" s="25" t="s">
        <v>129</v>
      </c>
      <c r="B18" s="96"/>
      <c r="C18" s="25" t="s">
        <v>65</v>
      </c>
      <c r="D18" s="20" t="s">
        <v>66</v>
      </c>
      <c r="E18" s="40" t="s">
        <v>67</v>
      </c>
      <c r="F18" s="26" t="s">
        <v>68</v>
      </c>
      <c r="G18" s="26" t="s">
        <v>65</v>
      </c>
      <c r="H18" s="26" t="s">
        <v>65</v>
      </c>
      <c r="I18" s="20" t="s">
        <v>66</v>
      </c>
      <c r="J18" s="20" t="s">
        <v>66</v>
      </c>
      <c r="K18" s="20" t="s">
        <v>65</v>
      </c>
      <c r="L18" s="20" t="s">
        <v>66</v>
      </c>
      <c r="M18" s="143" t="s">
        <v>65</v>
      </c>
      <c r="N18" s="20" t="s">
        <v>66</v>
      </c>
      <c r="O18" s="20" t="s">
        <v>65</v>
      </c>
      <c r="P18" s="20" t="s">
        <v>65</v>
      </c>
      <c r="Q18" s="20" t="s">
        <v>65</v>
      </c>
      <c r="R18" s="20" t="s">
        <v>65</v>
      </c>
      <c r="S18" s="63" t="s">
        <v>65</v>
      </c>
      <c r="T18" s="20" t="s">
        <v>65</v>
      </c>
      <c r="U18" s="20" t="s">
        <v>69</v>
      </c>
      <c r="V18" s="20" t="s">
        <v>65</v>
      </c>
      <c r="W18" s="20" t="s">
        <v>65</v>
      </c>
      <c r="X18" s="20" t="s">
        <v>69</v>
      </c>
      <c r="Y18" s="20" t="s">
        <v>65</v>
      </c>
      <c r="Z18" s="20" t="s">
        <v>65</v>
      </c>
      <c r="AA18" s="89"/>
      <c r="AB18" s="29"/>
      <c r="AC18" s="89"/>
      <c r="AD18" s="30"/>
      <c r="AE18" s="30"/>
      <c r="AF18" s="58"/>
      <c r="AG18" s="29"/>
      <c r="AH18" s="89"/>
      <c r="AI18" s="30"/>
      <c r="AJ18" s="30"/>
      <c r="AK18" s="58"/>
      <c r="AL18" s="29"/>
      <c r="AM18" s="89"/>
      <c r="AN18" s="30"/>
      <c r="AO18" s="30"/>
      <c r="AP18" s="58"/>
      <c r="AQ18" s="29"/>
      <c r="AR18" s="89"/>
      <c r="AS18" s="30"/>
      <c r="AT18" s="30"/>
      <c r="AU18" s="58"/>
      <c r="AV18" s="29"/>
      <c r="AW18" s="29"/>
      <c r="AX18" s="30"/>
      <c r="AY18" s="30"/>
      <c r="AZ18" s="58"/>
      <c r="BA18" s="27"/>
      <c r="BB18" s="27"/>
      <c r="BC18" s="27"/>
      <c r="BD18" s="20"/>
    </row>
  </sheetData>
  <sheetProtection formatColumns="0" formatRows="0" deleteRows="0"/>
  <mergeCells count="19">
    <mergeCell ref="X4:Z4"/>
    <mergeCell ref="AB4:AF4"/>
    <mergeCell ref="AG4:AK4"/>
    <mergeCell ref="AL4:AP4"/>
    <mergeCell ref="A3:G3"/>
    <mergeCell ref="H3:O3"/>
    <mergeCell ref="P3:Z3"/>
    <mergeCell ref="AA3:BC3"/>
    <mergeCell ref="A4:B4"/>
    <mergeCell ref="D4:G4"/>
    <mergeCell ref="H4:I4"/>
    <mergeCell ref="J4:K4"/>
    <mergeCell ref="L4:M4"/>
    <mergeCell ref="N4:O4"/>
    <mergeCell ref="AQ4:AU4"/>
    <mergeCell ref="AV4:AZ4"/>
    <mergeCell ref="BA4:BB4"/>
    <mergeCell ref="P4:T4"/>
    <mergeCell ref="U4:W4"/>
  </mergeCells>
  <conditionalFormatting sqref="F6:G18 H17:H18">
    <cfRule type="expression" dxfId="48" priority="25">
      <formula>$D6="Ny avgift (2 st.)"</formula>
    </cfRule>
  </conditionalFormatting>
  <conditionalFormatting sqref="V6:W18">
    <cfRule type="expression" dxfId="44" priority="30">
      <formula>$U6="Nej"</formula>
    </cfRule>
  </conditionalFormatting>
  <conditionalFormatting sqref="Y6:Z18">
    <cfRule type="expression" dxfId="43" priority="31">
      <formula>$X6="Nej"</formula>
    </cfRule>
  </conditionalFormatting>
  <conditionalFormatting sqref="AC6:AC18 AH6:AH18 AM6:AM18 AR6:AR18 AW6:AW18 AA6:AA18">
    <cfRule type="expression" dxfId="41" priority="21">
      <formula>$L6="Obestämt ekonomiskt mål"</formula>
    </cfRule>
  </conditionalFormatting>
  <conditionalFormatting sqref="BA6:BA18">
    <cfRule type="expression" dxfId="32" priority="14">
      <formula>$L6="Obestämt ekonomiskt mål"</formula>
    </cfRule>
  </conditionalFormatting>
  <dataValidations count="1">
    <dataValidation operator="greaterThan" allowBlank="1" showInputMessage="1" showErrorMessage="1" sqref="E6:E18" xr:uid="{222E0BDD-F087-4908-95B3-A78A2C045955}"/>
  </dataValidations>
  <pageMargins left="0.31496062992125984" right="0.31496062992125984" top="1.1417322834645669" bottom="0.74803149606299213" header="0.31496062992125984" footer="0.31496062992125984"/>
  <pageSetup paperSize="8" scale="80" pageOrder="overThenDown" orientation="landscape" r:id="rId1"/>
  <headerFooter>
    <oddHeader>&amp;L&amp;G</oddHeader>
    <oddFooter>&amp;L&amp;A&amp;R&amp;P</oddFooter>
  </headerFooter>
  <legacyDrawing r:id="rId2"/>
  <legacyDrawingHF r:id="rId3"/>
  <extLst>
    <ext xmlns:x14="http://schemas.microsoft.com/office/spreadsheetml/2009/9/main" uri="{78C0D931-6437-407d-A8EE-F0AAD7539E65}">
      <x14:conditionalFormattings>
        <x14:conditionalFormatting xmlns:xm="http://schemas.microsoft.com/office/excel/2006/main">
          <x14:cfRule type="expression" priority="9" id="{A48BA921-677D-46CD-8FE3-905F6CF4C432}">
            <xm:f>OR(#REF!='Underlag för listrutor'!$D$4,#REF!='Underlag för listrutor'!$D$5,#REF!='Underlag för listrutor'!$D$6)</xm:f>
            <x14:dxf>
              <font>
                <color theme="0" tint="-0.24994659260841701"/>
              </font>
              <fill>
                <patternFill>
                  <bgColor theme="0" tint="-0.24994659260841701"/>
                </patternFill>
              </fill>
            </x14:dxf>
          </x14:cfRule>
          <xm:sqref>D6:G18</xm:sqref>
        </x14:conditionalFormatting>
        <x14:conditionalFormatting xmlns:xm="http://schemas.microsoft.com/office/excel/2006/main">
          <x14:cfRule type="expression" priority="12" id="{C8CC82A5-026A-41ED-A9DA-1D5194FF480A}">
            <xm:f>$D6='Underlag för listrutor'!$H$3</xm:f>
            <x14:dxf>
              <font>
                <color theme="0" tint="-0.24994659260841701"/>
              </font>
              <fill>
                <patternFill>
                  <bgColor theme="0" tint="-0.24994659260841701"/>
                </patternFill>
              </fill>
            </x14:dxf>
          </x14:cfRule>
          <xm:sqref>E6:E18</xm:sqref>
        </x14:conditionalFormatting>
        <x14:conditionalFormatting xmlns:xm="http://schemas.microsoft.com/office/excel/2006/main">
          <x14:cfRule type="expression" priority="1" id="{904F9B19-4E32-47AD-9DFF-7E36F168CEB3}">
            <xm:f>OR(#REF!='Underlag för listrutor'!$D$4,#REF!='Underlag för listrutor'!$D$5,#REF!='Underlag för listrutor'!$D$6)</xm:f>
            <x14:dxf>
              <font>
                <color theme="0" tint="-0.24994659260841701"/>
              </font>
              <fill>
                <patternFill>
                  <bgColor theme="0" tint="-0.24994659260841701"/>
                </patternFill>
              </fill>
            </x14:dxf>
          </x14:cfRule>
          <xm:sqref>I6:S18</xm:sqref>
        </x14:conditionalFormatting>
        <x14:conditionalFormatting xmlns:xm="http://schemas.microsoft.com/office/excel/2006/main">
          <x14:cfRule type="expression" priority="22" id="{4984FCD6-1507-469E-982E-5FFC478C8C68}">
            <xm:f>OR(#REF!='Underlag för listrutor'!$D$4,#REF!='Underlag för listrutor'!$D$5,#REF!='Underlag för listrutor'!$D$6)</xm:f>
            <x14:dxf>
              <font>
                <color theme="0" tint="-0.24994659260841701"/>
              </font>
              <fill>
                <patternFill>
                  <bgColor theme="0" tint="-0.24994659260841701"/>
                </patternFill>
              </fill>
            </x14:dxf>
          </x14:cfRule>
          <xm:sqref>T6:AE18</xm:sqref>
        </x14:conditionalFormatting>
        <x14:conditionalFormatting xmlns:xm="http://schemas.microsoft.com/office/excel/2006/main">
          <x14:cfRule type="expression" priority="11" id="{B9A106CD-D145-4387-9831-3BF470239BD8}">
            <xm:f>OR($D6='Underlag för listrutor'!$H$3,$D6='Underlag för listrutor'!$H$5)</xm:f>
            <x14:dxf>
              <font>
                <color theme="0" tint="-0.24994659260841701"/>
              </font>
              <fill>
                <patternFill>
                  <bgColor theme="0" tint="-0.24994659260841701"/>
                </patternFill>
              </fill>
            </x14:dxf>
          </x14:cfRule>
          <xm:sqref>U6:Z18</xm:sqref>
        </x14:conditionalFormatting>
        <x14:conditionalFormatting xmlns:xm="http://schemas.microsoft.com/office/excel/2006/main">
          <x14:cfRule type="expression" priority="20" id="{528FB23E-60F1-4F63-9754-29359B43EDDD}">
            <xm:f>OR(#REF!='Underlag för listrutor'!$D$4,#REF!='Underlag för listrutor'!$D$5,#REF!='Underlag för listrutor'!$D$6)</xm:f>
            <x14:dxf>
              <font>
                <color theme="0" tint="-0.24994659260841701"/>
              </font>
              <fill>
                <patternFill>
                  <bgColor theme="0" tint="-0.24994659260841701"/>
                </patternFill>
              </fill>
            </x14:dxf>
          </x14:cfRule>
          <xm:sqref>AC6</xm:sqref>
        </x14:conditionalFormatting>
        <x14:conditionalFormatting xmlns:xm="http://schemas.microsoft.com/office/excel/2006/main">
          <x14:cfRule type="expression" priority="4" id="{8F190E10-5CF6-4EB4-AF2A-A981EFAAC57D}">
            <xm:f>OR(#REF!='Underlag för listrutor'!$D$4,#REF!='Underlag för listrutor'!$D$5,#REF!='Underlag för listrutor'!$D$6)</xm:f>
            <x14:dxf>
              <font>
                <color theme="0" tint="-0.24994659260841701"/>
              </font>
              <fill>
                <patternFill>
                  <bgColor theme="0" tint="-0.24994659260841701"/>
                </patternFill>
              </fill>
            </x14:dxf>
          </x14:cfRule>
          <xm:sqref>AF6:AF18</xm:sqref>
        </x14:conditionalFormatting>
        <x14:conditionalFormatting xmlns:xm="http://schemas.microsoft.com/office/excel/2006/main">
          <x14:cfRule type="expression" priority="19" id="{E5707565-87BC-4F2E-BE57-581E59B92776}">
            <xm:f>OR(#REF!='Underlag för listrutor'!$D$4,#REF!='Underlag för listrutor'!$D$5,#REF!='Underlag för listrutor'!$D$6)</xm:f>
            <x14:dxf>
              <font>
                <color theme="0" tint="-0.24994659260841701"/>
              </font>
              <fill>
                <patternFill>
                  <bgColor theme="0" tint="-0.24994659260841701"/>
                </patternFill>
              </fill>
            </x14:dxf>
          </x14:cfRule>
          <xm:sqref>AH6</xm:sqref>
        </x14:conditionalFormatting>
        <x14:conditionalFormatting xmlns:xm="http://schemas.microsoft.com/office/excel/2006/main">
          <x14:cfRule type="expression" priority="5" id="{91E36D04-6648-408F-8997-A9FB2309CC86}">
            <xm:f>OR(#REF!='Underlag för listrutor'!$D$4,#REF!='Underlag för listrutor'!$D$5,#REF!='Underlag för listrutor'!$D$6)</xm:f>
            <x14:dxf>
              <font>
                <color theme="0" tint="-0.24994659260841701"/>
              </font>
              <fill>
                <patternFill>
                  <bgColor theme="0" tint="-0.24994659260841701"/>
                </patternFill>
              </fill>
            </x14:dxf>
          </x14:cfRule>
          <xm:sqref>AK6:AK18</xm:sqref>
        </x14:conditionalFormatting>
        <x14:conditionalFormatting xmlns:xm="http://schemas.microsoft.com/office/excel/2006/main">
          <x14:cfRule type="expression" priority="18" id="{B1109ABB-4286-43C8-8D22-C445A128CDC4}">
            <xm:f>OR(#REF!='Underlag för listrutor'!$D$4,#REF!='Underlag för listrutor'!$D$5,#REF!='Underlag för listrutor'!$D$6)</xm:f>
            <x14:dxf>
              <font>
                <color theme="0" tint="-0.24994659260841701"/>
              </font>
              <fill>
                <patternFill>
                  <bgColor theme="0" tint="-0.24994659260841701"/>
                </patternFill>
              </fill>
            </x14:dxf>
          </x14:cfRule>
          <xm:sqref>AM6 AP6:AP18 AU6:AU18</xm:sqref>
        </x14:conditionalFormatting>
        <x14:conditionalFormatting xmlns:xm="http://schemas.microsoft.com/office/excel/2006/main">
          <x14:cfRule type="expression" priority="27" id="{7EDB6BDB-58C1-4A2A-AAF7-E232235673F0}">
            <xm:f>OR(#REF!='Underlag för listrutor'!$D$4,#REF!='Underlag för listrutor'!$D$5,#REF!='Underlag för listrutor'!$D$6)</xm:f>
            <x14:dxf>
              <font>
                <color theme="0" tint="-0.24994659260841701"/>
              </font>
              <fill>
                <patternFill>
                  <bgColor theme="0" tint="-0.24994659260841701"/>
                </patternFill>
              </fill>
            </x14:dxf>
          </x14:cfRule>
          <xm:sqref>AQ6:AR6 AG6:AJ18 AL6:AO18 AV6:BB18 AQ7:AT18 H17:H18</xm:sqref>
        </x14:conditionalFormatting>
        <x14:conditionalFormatting xmlns:xm="http://schemas.microsoft.com/office/excel/2006/main">
          <x14:cfRule type="expression" priority="17" id="{5D380F22-0F10-4B0B-858C-66A06B496114}">
            <xm:f>OR(#REF!='Underlag för listrutor'!$D$4,#REF!='Underlag för listrutor'!$D$5,#REF!='Underlag för listrutor'!$D$6)</xm:f>
            <x14:dxf>
              <font>
                <color theme="0" tint="-0.24994659260841701"/>
              </font>
              <fill>
                <patternFill>
                  <bgColor theme="0" tint="-0.24994659260841701"/>
                </patternFill>
              </fill>
            </x14:dxf>
          </x14:cfRule>
          <xm:sqref>AR6:AT6</xm:sqref>
        </x14:conditionalFormatting>
        <x14:conditionalFormatting xmlns:xm="http://schemas.microsoft.com/office/excel/2006/main">
          <x14:cfRule type="expression" priority="16" id="{02406EE3-050A-4582-B65F-9132E4D78572}">
            <xm:f>OR(#REF!='Underlag för listrutor'!$D$4,#REF!='Underlag för listrutor'!$D$5,#REF!='Underlag för listrutor'!$D$6)</xm:f>
            <x14:dxf>
              <font>
                <color theme="0" tint="-0.24994659260841701"/>
              </font>
              <fill>
                <patternFill>
                  <bgColor theme="0" tint="-0.24994659260841701"/>
                </patternFill>
              </fill>
            </x14:dxf>
          </x14:cfRule>
          <xm:sqref>AW6</xm:sqref>
        </x14:conditionalFormatting>
        <x14:conditionalFormatting xmlns:xm="http://schemas.microsoft.com/office/excel/2006/main">
          <x14:cfRule type="expression" priority="15" id="{778495BF-D0C8-4E65-9D1F-BDB5CB7A3A30}">
            <xm:f>OR(#REF!='Underlag för listrutor'!$D$4,#REF!='Underlag för listrutor'!$D$5,#REF!='Underlag för listrutor'!$D$6)</xm:f>
            <x14:dxf>
              <font>
                <color theme="0" tint="-0.24994659260841701"/>
              </font>
              <fill>
                <patternFill>
                  <bgColor theme="0" tint="-0.24994659260841701"/>
                </patternFill>
              </fill>
            </x14:dxf>
          </x14:cfRule>
          <xm:sqref>BA6</xm:sqref>
        </x14:conditionalFormatting>
        <x14:conditionalFormatting xmlns:xm="http://schemas.microsoft.com/office/excel/2006/main">
          <x14:cfRule type="expression" priority="28" id="{42A4A852-1E29-4B18-BEFB-0B9F0AC56B43}">
            <xm:f>$L6='Underlag för listrutor'!$G$11</xm:f>
            <x14:dxf>
              <font>
                <color theme="0" tint="-0.24994659260841701"/>
              </font>
              <fill>
                <patternFill>
                  <bgColor theme="0" tint="-0.24994659260841701"/>
                </patternFill>
              </fill>
            </x14:dxf>
          </x14:cfRule>
          <xm:sqref>BB6:BB18</xm:sqref>
        </x14:conditionalFormatting>
        <x14:conditionalFormatting xmlns:xm="http://schemas.microsoft.com/office/excel/2006/main">
          <x14:cfRule type="expression" priority="7" id="{6422454B-5877-4750-A4FC-0A9545E9645B}">
            <xm:f>$L6='Underlag för listrutor'!$G$9</xm:f>
            <x14:dxf>
              <font>
                <color theme="0" tint="-0.24994659260841701"/>
              </font>
              <fill>
                <patternFill>
                  <bgColor theme="0" tint="-0.24994659260841701"/>
                </patternFill>
              </fill>
            </x14:dxf>
          </x14:cfRule>
          <x14:cfRule type="expression" priority="6" id="{A183CD45-3E9F-432A-ABAC-62D30BCF3E09}">
            <xm:f>$L6='Underlag för listrutor'!$G$10</xm:f>
            <x14:dxf>
              <font>
                <color theme="0" tint="-0.24994659260841701"/>
              </font>
              <fill>
                <patternFill>
                  <bgColor theme="0" tint="-0.24994659260841701"/>
                </patternFill>
              </fill>
            </x14:dxf>
          </x14:cfRule>
          <xm:sqref>BC6:BC18</xm:sqref>
        </x14:conditionalFormatting>
        <x14:conditionalFormatting xmlns:xm="http://schemas.microsoft.com/office/excel/2006/main">
          <x14:cfRule type="expression" priority="8" id="{F9453F4A-3E09-49CA-95E0-EE8F07CFB1C7}">
            <xm:f>OR(#REF!='Underlag för listrutor'!$D$4,#REF!='Underlag för listrutor'!$D$5,#REF!='Underlag för listrutor'!$D$6)</xm:f>
            <x14:dxf>
              <font>
                <color theme="0" tint="-0.24994659260841701"/>
              </font>
              <fill>
                <patternFill>
                  <bgColor theme="0" tint="-0.24994659260841701"/>
                </patternFill>
              </fill>
            </x14:dxf>
          </x14:cfRule>
          <xm:sqref>BC6:BD18</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2AB9E97C-F1EE-4AFF-8C7C-3DD62B23B67B}">
          <x14:formula1>
            <xm:f>'Underlag för listrutor'!$B$16:$B$19</xm:f>
          </x14:formula1>
          <xm:sqref>N6:N18</xm:sqref>
        </x14:dataValidation>
        <x14:dataValidation type="list" allowBlank="1" showInputMessage="1" showErrorMessage="1" xr:uid="{38EAA717-D2E2-4456-AB4A-E0F45E1947E7}">
          <x14:formula1>
            <xm:f>'Underlag för listrutor'!$G$8:$G$11</xm:f>
          </x14:formula1>
          <xm:sqref>L6:L18</xm:sqref>
        </x14:dataValidation>
        <x14:dataValidation type="list" allowBlank="1" showInputMessage="1" showErrorMessage="1" xr:uid="{937170BC-EF6E-4946-84BC-19EF39ACF991}">
          <x14:formula1>
            <xm:f>'Underlag för listrutor'!$D$8:$D$10</xm:f>
          </x14:formula1>
          <xm:sqref>J6:J18</xm:sqref>
        </x14:dataValidation>
        <x14:dataValidation type="list" allowBlank="1" showInputMessage="1" showErrorMessage="1" xr:uid="{1DF1EDEE-0507-463E-B8D3-2DF610059978}">
          <x14:formula1>
            <xm:f>'Underlag för listrutor'!$B$8:$B$10</xm:f>
          </x14:formula1>
          <xm:sqref>I6:I18</xm:sqref>
        </x14:dataValidation>
        <x14:dataValidation type="list" allowBlank="1" showInputMessage="1" showErrorMessage="1" xr:uid="{02783483-8C59-4D01-9057-7925D75A6FDA}">
          <x14:formula1>
            <xm:f>'Underlag för listrutor'!$H$2:$H$5</xm:f>
          </x14:formula1>
          <xm:sqref>D6:D18</xm:sqref>
        </x14:dataValidation>
        <x14:dataValidation type="list" allowBlank="1" showInputMessage="1" showErrorMessage="1" promptTitle="Välj Ja eller Nej." xr:uid="{A27E4438-B954-4847-8343-DF9C3D981053}">
          <x14:formula1>
            <xm:f>'Underlag för listrutor'!$B$2:$B$4</xm:f>
          </x14:formula1>
          <xm:sqref>U6:U18 X6:X18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21"/>
  <sheetViews>
    <sheetView showGridLines="0" zoomScale="90" zoomScaleNormal="90" workbookViewId="0">
      <selection activeCell="U16" sqref="U16"/>
    </sheetView>
  </sheetViews>
  <sheetFormatPr baseColWidth="10" defaultColWidth="9.25" defaultRowHeight="11" x14ac:dyDescent="0.15"/>
  <cols>
    <col min="1" max="1" width="64.75" style="1" customWidth="1"/>
    <col min="2" max="2" width="22.75" style="39" customWidth="1"/>
    <col min="3" max="15" width="16.75" style="1" customWidth="1"/>
    <col min="16" max="20" width="46.25" style="1" customWidth="1"/>
    <col min="21" max="21" width="45.75" style="16" customWidth="1"/>
    <col min="22" max="16384" width="9.25" style="16"/>
  </cols>
  <sheetData>
    <row r="1" spans="1:21" s="3" customFormat="1" ht="22" customHeight="1" x14ac:dyDescent="0.15">
      <c r="A1" s="14" t="s">
        <v>71</v>
      </c>
      <c r="B1" s="35"/>
      <c r="C1" s="15"/>
      <c r="D1" s="15"/>
      <c r="E1" s="15"/>
      <c r="F1" s="15"/>
      <c r="G1" s="15"/>
      <c r="H1" s="15"/>
      <c r="I1" s="15"/>
      <c r="J1" s="15"/>
      <c r="K1" s="15"/>
      <c r="L1" s="15"/>
      <c r="M1" s="15"/>
      <c r="N1" s="15"/>
      <c r="O1" s="15"/>
      <c r="P1" s="15"/>
      <c r="Q1" s="15"/>
      <c r="R1" s="15"/>
      <c r="S1" s="15"/>
      <c r="T1" s="15"/>
      <c r="U1" s="15"/>
    </row>
    <row r="2" spans="1:21" s="3" customFormat="1" ht="22" customHeight="1" x14ac:dyDescent="0.15">
      <c r="A2" s="61" t="s">
        <v>72</v>
      </c>
      <c r="B2" s="35"/>
      <c r="C2" s="15"/>
      <c r="D2" s="15"/>
      <c r="E2" s="15"/>
      <c r="F2" s="15"/>
      <c r="G2" s="15"/>
      <c r="H2" s="15"/>
      <c r="I2" s="15"/>
      <c r="J2" s="15"/>
      <c r="K2" s="15"/>
      <c r="L2" s="15"/>
      <c r="M2" s="15"/>
      <c r="N2" s="15"/>
      <c r="O2" s="15"/>
      <c r="P2" s="15"/>
      <c r="Q2" s="15"/>
      <c r="R2" s="15"/>
      <c r="S2" s="15"/>
      <c r="T2" s="15"/>
      <c r="U2" s="15"/>
    </row>
    <row r="3" spans="1:21" s="9" customFormat="1" ht="80" customHeight="1" x14ac:dyDescent="0.15">
      <c r="A3" s="177" t="s">
        <v>73</v>
      </c>
      <c r="B3" s="178"/>
      <c r="C3" s="175" t="s">
        <v>74</v>
      </c>
      <c r="D3" s="175"/>
      <c r="E3" s="175"/>
      <c r="F3" s="175"/>
      <c r="G3" s="176"/>
      <c r="H3" s="174" t="s">
        <v>75</v>
      </c>
      <c r="I3" s="175"/>
      <c r="J3" s="175"/>
      <c r="K3" s="176"/>
      <c r="L3" s="174" t="s">
        <v>76</v>
      </c>
      <c r="M3" s="175"/>
      <c r="N3" s="175"/>
      <c r="O3" s="176"/>
      <c r="P3" s="80" t="s">
        <v>77</v>
      </c>
      <c r="Q3" s="80" t="s">
        <v>78</v>
      </c>
      <c r="R3" s="80" t="s">
        <v>79</v>
      </c>
      <c r="S3" s="80" t="s">
        <v>80</v>
      </c>
      <c r="T3" s="80" t="s">
        <v>81</v>
      </c>
      <c r="U3" s="81" t="s">
        <v>15</v>
      </c>
    </row>
    <row r="4" spans="1:21" s="10" customFormat="1" ht="65" x14ac:dyDescent="0.15">
      <c r="A4" s="36" t="s">
        <v>82</v>
      </c>
      <c r="B4" s="36" t="s">
        <v>83</v>
      </c>
      <c r="C4" s="41" t="s">
        <v>26</v>
      </c>
      <c r="D4" s="41" t="s">
        <v>27</v>
      </c>
      <c r="E4" s="41" t="s">
        <v>28</v>
      </c>
      <c r="F4" s="41" t="s">
        <v>29</v>
      </c>
      <c r="G4" s="42" t="s">
        <v>30</v>
      </c>
      <c r="H4" s="41" t="s">
        <v>27</v>
      </c>
      <c r="I4" s="41" t="s">
        <v>28</v>
      </c>
      <c r="J4" s="41" t="s">
        <v>29</v>
      </c>
      <c r="K4" s="42" t="s">
        <v>30</v>
      </c>
      <c r="L4" s="41" t="s">
        <v>27</v>
      </c>
      <c r="M4" s="41" t="s">
        <v>28</v>
      </c>
      <c r="N4" s="41" t="s">
        <v>29</v>
      </c>
      <c r="O4" s="42" t="s">
        <v>30</v>
      </c>
      <c r="P4" s="8"/>
      <c r="Q4" s="8"/>
      <c r="R4" s="8"/>
      <c r="S4" s="8"/>
      <c r="T4" s="8"/>
      <c r="U4" s="139" t="s">
        <v>200</v>
      </c>
    </row>
    <row r="5" spans="1:21" s="4" customFormat="1" ht="28.5" customHeight="1" x14ac:dyDescent="0.15">
      <c r="A5" s="37" t="s">
        <v>84</v>
      </c>
      <c r="B5" s="37"/>
      <c r="C5" s="11"/>
      <c r="D5" s="11"/>
      <c r="E5" s="11"/>
      <c r="F5" s="11"/>
      <c r="G5" s="11"/>
      <c r="H5" s="11"/>
      <c r="I5" s="11"/>
      <c r="J5" s="11"/>
      <c r="K5" s="11"/>
      <c r="L5" s="11"/>
      <c r="M5" s="11"/>
      <c r="N5" s="11"/>
      <c r="O5" s="11"/>
      <c r="P5" s="11"/>
      <c r="Q5" s="12"/>
      <c r="R5" s="13"/>
      <c r="S5" s="13"/>
      <c r="T5" s="13"/>
      <c r="U5" s="13"/>
    </row>
    <row r="6" spans="1:21" ht="60.75" customHeight="1" x14ac:dyDescent="0.15">
      <c r="A6" s="16" t="s">
        <v>85</v>
      </c>
      <c r="B6" s="57" t="s">
        <v>101</v>
      </c>
      <c r="C6" s="29"/>
      <c r="D6" s="29"/>
      <c r="E6" s="29"/>
      <c r="F6" s="29"/>
      <c r="G6" s="29"/>
      <c r="H6" s="29"/>
      <c r="I6" s="29"/>
      <c r="J6" s="29"/>
      <c r="K6" s="29"/>
      <c r="L6" s="30">
        <f>+D6-H6</f>
        <v>0</v>
      </c>
      <c r="M6" s="30">
        <f>+E6-I6</f>
        <v>0</v>
      </c>
      <c r="N6" s="30">
        <f>+F6-J6</f>
        <v>0</v>
      </c>
      <c r="O6" s="30">
        <f>+G6-K6</f>
        <v>0</v>
      </c>
      <c r="P6" s="27" t="s">
        <v>65</v>
      </c>
      <c r="Q6" s="20" t="s">
        <v>65</v>
      </c>
      <c r="R6" s="20" t="s">
        <v>65</v>
      </c>
      <c r="S6" s="82" t="s">
        <v>65</v>
      </c>
      <c r="T6" s="82" t="s">
        <v>65</v>
      </c>
      <c r="U6" s="20" t="s">
        <v>65</v>
      </c>
    </row>
    <row r="7" spans="1:21" ht="60.75" customHeight="1" x14ac:dyDescent="0.15">
      <c r="A7" s="16" t="s">
        <v>87</v>
      </c>
      <c r="B7" s="24" t="s">
        <v>101</v>
      </c>
      <c r="C7" s="29"/>
      <c r="D7" s="29"/>
      <c r="E7" s="29"/>
      <c r="F7" s="29"/>
      <c r="G7" s="29"/>
      <c r="H7" s="29"/>
      <c r="I7" s="29"/>
      <c r="J7" s="29"/>
      <c r="K7" s="29"/>
      <c r="L7" s="30">
        <f t="shared" ref="L7:L15" si="0">+D7-H7</f>
        <v>0</v>
      </c>
      <c r="M7" s="30">
        <f t="shared" ref="M7:M15" si="1">+E7-I7</f>
        <v>0</v>
      </c>
      <c r="N7" s="30">
        <f t="shared" ref="N7:N15" si="2">+F7-J7</f>
        <v>0</v>
      </c>
      <c r="O7" s="30">
        <f t="shared" ref="O7:O15" si="3">+G7-K7</f>
        <v>0</v>
      </c>
      <c r="P7" s="27" t="s">
        <v>65</v>
      </c>
      <c r="Q7" s="20" t="s">
        <v>65</v>
      </c>
      <c r="R7" s="20" t="s">
        <v>65</v>
      </c>
      <c r="S7" s="82" t="s">
        <v>65</v>
      </c>
      <c r="T7" s="82" t="s">
        <v>65</v>
      </c>
      <c r="U7" s="20" t="s">
        <v>65</v>
      </c>
    </row>
    <row r="8" spans="1:21" ht="60.75" customHeight="1" x14ac:dyDescent="0.15">
      <c r="A8" s="16" t="s">
        <v>88</v>
      </c>
      <c r="B8" s="24" t="s">
        <v>101</v>
      </c>
      <c r="C8" s="29"/>
      <c r="D8" s="29"/>
      <c r="E8" s="29"/>
      <c r="F8" s="29"/>
      <c r="G8" s="29"/>
      <c r="H8" s="29"/>
      <c r="I8" s="29"/>
      <c r="J8" s="29"/>
      <c r="K8" s="29"/>
      <c r="L8" s="30">
        <f t="shared" si="0"/>
        <v>0</v>
      </c>
      <c r="M8" s="30">
        <f t="shared" si="1"/>
        <v>0</v>
      </c>
      <c r="N8" s="30">
        <f t="shared" si="2"/>
        <v>0</v>
      </c>
      <c r="O8" s="30">
        <f t="shared" si="3"/>
        <v>0</v>
      </c>
      <c r="P8" s="27" t="s">
        <v>65</v>
      </c>
      <c r="Q8" s="20" t="s">
        <v>65</v>
      </c>
      <c r="R8" s="20" t="s">
        <v>65</v>
      </c>
      <c r="S8" s="82" t="s">
        <v>65</v>
      </c>
      <c r="T8" s="82" t="s">
        <v>65</v>
      </c>
      <c r="U8" s="20" t="s">
        <v>65</v>
      </c>
    </row>
    <row r="9" spans="1:21" ht="60.75" customHeight="1" x14ac:dyDescent="0.15">
      <c r="A9" s="16" t="s">
        <v>89</v>
      </c>
      <c r="B9" s="24" t="s">
        <v>101</v>
      </c>
      <c r="C9" s="29"/>
      <c r="D9" s="29"/>
      <c r="E9" s="29"/>
      <c r="F9" s="29"/>
      <c r="G9" s="29"/>
      <c r="H9" s="29"/>
      <c r="I9" s="29"/>
      <c r="J9" s="29"/>
      <c r="K9" s="29"/>
      <c r="L9" s="30">
        <f t="shared" si="0"/>
        <v>0</v>
      </c>
      <c r="M9" s="30">
        <f t="shared" si="1"/>
        <v>0</v>
      </c>
      <c r="N9" s="30">
        <f t="shared" si="2"/>
        <v>0</v>
      </c>
      <c r="O9" s="30">
        <f t="shared" si="3"/>
        <v>0</v>
      </c>
      <c r="P9" s="27" t="s">
        <v>65</v>
      </c>
      <c r="Q9" s="20" t="s">
        <v>65</v>
      </c>
      <c r="R9" s="20" t="s">
        <v>65</v>
      </c>
      <c r="S9" s="82" t="s">
        <v>65</v>
      </c>
      <c r="T9" s="82" t="s">
        <v>65</v>
      </c>
      <c r="U9" s="20" t="s">
        <v>65</v>
      </c>
    </row>
    <row r="10" spans="1:21" ht="60.75" customHeight="1" x14ac:dyDescent="0.15">
      <c r="A10" s="16" t="s">
        <v>90</v>
      </c>
      <c r="B10" s="24" t="s">
        <v>101</v>
      </c>
      <c r="C10" s="29"/>
      <c r="D10" s="29"/>
      <c r="E10" s="29"/>
      <c r="F10" s="29"/>
      <c r="G10" s="29"/>
      <c r="H10" s="29"/>
      <c r="I10" s="29"/>
      <c r="J10" s="29"/>
      <c r="K10" s="29"/>
      <c r="L10" s="30">
        <f t="shared" si="0"/>
        <v>0</v>
      </c>
      <c r="M10" s="30">
        <f t="shared" si="1"/>
        <v>0</v>
      </c>
      <c r="N10" s="30">
        <f t="shared" si="2"/>
        <v>0</v>
      </c>
      <c r="O10" s="30">
        <f t="shared" si="3"/>
        <v>0</v>
      </c>
      <c r="P10" s="27" t="s">
        <v>65</v>
      </c>
      <c r="Q10" s="20" t="s">
        <v>65</v>
      </c>
      <c r="R10" s="20" t="s">
        <v>65</v>
      </c>
      <c r="S10" s="82" t="s">
        <v>65</v>
      </c>
      <c r="T10" s="82" t="s">
        <v>65</v>
      </c>
      <c r="U10" s="20" t="s">
        <v>65</v>
      </c>
    </row>
    <row r="11" spans="1:21" ht="60.75" customHeight="1" x14ac:dyDescent="0.15">
      <c r="A11" s="16" t="s">
        <v>91</v>
      </c>
      <c r="B11" s="24" t="s">
        <v>101</v>
      </c>
      <c r="C11" s="29"/>
      <c r="D11" s="29"/>
      <c r="E11" s="29"/>
      <c r="F11" s="29"/>
      <c r="G11" s="29"/>
      <c r="H11" s="29"/>
      <c r="I11" s="29"/>
      <c r="J11" s="29"/>
      <c r="K11" s="29"/>
      <c r="L11" s="30">
        <f t="shared" si="0"/>
        <v>0</v>
      </c>
      <c r="M11" s="30">
        <f t="shared" si="1"/>
        <v>0</v>
      </c>
      <c r="N11" s="30">
        <f t="shared" si="2"/>
        <v>0</v>
      </c>
      <c r="O11" s="30">
        <f t="shared" si="3"/>
        <v>0</v>
      </c>
      <c r="P11" s="27" t="s">
        <v>65</v>
      </c>
      <c r="Q11" s="20" t="s">
        <v>65</v>
      </c>
      <c r="R11" s="20" t="s">
        <v>65</v>
      </c>
      <c r="S11" s="82" t="s">
        <v>65</v>
      </c>
      <c r="T11" s="82" t="s">
        <v>65</v>
      </c>
      <c r="U11" s="20" t="s">
        <v>65</v>
      </c>
    </row>
    <row r="12" spans="1:21" ht="60.75" customHeight="1" x14ac:dyDescent="0.15">
      <c r="A12" s="16" t="s">
        <v>92</v>
      </c>
      <c r="B12" s="24" t="s">
        <v>101</v>
      </c>
      <c r="C12" s="29"/>
      <c r="D12" s="29"/>
      <c r="E12" s="29"/>
      <c r="F12" s="29"/>
      <c r="G12" s="29"/>
      <c r="H12" s="29"/>
      <c r="I12" s="29"/>
      <c r="J12" s="29"/>
      <c r="K12" s="29"/>
      <c r="L12" s="30">
        <f t="shared" si="0"/>
        <v>0</v>
      </c>
      <c r="M12" s="30">
        <f t="shared" si="1"/>
        <v>0</v>
      </c>
      <c r="N12" s="30">
        <f t="shared" si="2"/>
        <v>0</v>
      </c>
      <c r="O12" s="30">
        <f t="shared" si="3"/>
        <v>0</v>
      </c>
      <c r="P12" s="27" t="s">
        <v>65</v>
      </c>
      <c r="Q12" s="20" t="s">
        <v>65</v>
      </c>
      <c r="R12" s="20" t="s">
        <v>65</v>
      </c>
      <c r="S12" s="82" t="s">
        <v>65</v>
      </c>
      <c r="T12" s="82" t="s">
        <v>65</v>
      </c>
      <c r="U12" s="20" t="s">
        <v>65</v>
      </c>
    </row>
    <row r="13" spans="1:21" ht="60.75" customHeight="1" x14ac:dyDescent="0.15">
      <c r="A13" s="16" t="s">
        <v>93</v>
      </c>
      <c r="B13" s="24" t="s">
        <v>101</v>
      </c>
      <c r="C13" s="29"/>
      <c r="D13" s="29"/>
      <c r="E13" s="29"/>
      <c r="F13" s="29"/>
      <c r="G13" s="29"/>
      <c r="H13" s="29"/>
      <c r="I13" s="29"/>
      <c r="J13" s="29"/>
      <c r="K13" s="29"/>
      <c r="L13" s="30">
        <f t="shared" si="0"/>
        <v>0</v>
      </c>
      <c r="M13" s="30">
        <f t="shared" si="1"/>
        <v>0</v>
      </c>
      <c r="N13" s="30">
        <f t="shared" si="2"/>
        <v>0</v>
      </c>
      <c r="O13" s="30">
        <f t="shared" si="3"/>
        <v>0</v>
      </c>
      <c r="P13" s="27" t="s">
        <v>65</v>
      </c>
      <c r="Q13" s="20" t="s">
        <v>65</v>
      </c>
      <c r="R13" s="20" t="s">
        <v>65</v>
      </c>
      <c r="S13" s="82" t="s">
        <v>65</v>
      </c>
      <c r="T13" s="82" t="s">
        <v>65</v>
      </c>
      <c r="U13" s="20" t="s">
        <v>65</v>
      </c>
    </row>
    <row r="14" spans="1:21" ht="60.75" customHeight="1" x14ac:dyDescent="0.15">
      <c r="A14" s="16" t="s">
        <v>94</v>
      </c>
      <c r="B14" s="24" t="s">
        <v>101</v>
      </c>
      <c r="C14" s="29"/>
      <c r="D14" s="29"/>
      <c r="E14" s="29"/>
      <c r="F14" s="29"/>
      <c r="G14" s="29"/>
      <c r="H14" s="29"/>
      <c r="I14" s="29"/>
      <c r="J14" s="29"/>
      <c r="K14" s="29"/>
      <c r="L14" s="30">
        <f t="shared" si="0"/>
        <v>0</v>
      </c>
      <c r="M14" s="30">
        <f t="shared" si="1"/>
        <v>0</v>
      </c>
      <c r="N14" s="30">
        <f t="shared" si="2"/>
        <v>0</v>
      </c>
      <c r="O14" s="30">
        <f t="shared" si="3"/>
        <v>0</v>
      </c>
      <c r="P14" s="27" t="s">
        <v>65</v>
      </c>
      <c r="Q14" s="20" t="s">
        <v>65</v>
      </c>
      <c r="R14" s="20" t="s">
        <v>65</v>
      </c>
      <c r="S14" s="82" t="s">
        <v>65</v>
      </c>
      <c r="T14" s="82" t="s">
        <v>65</v>
      </c>
      <c r="U14" s="20" t="s">
        <v>65</v>
      </c>
    </row>
    <row r="15" spans="1:21" ht="93" customHeight="1" x14ac:dyDescent="0.15">
      <c r="A15" s="16" t="s">
        <v>95</v>
      </c>
      <c r="B15" s="24" t="s">
        <v>101</v>
      </c>
      <c r="C15" s="29"/>
      <c r="D15" s="29"/>
      <c r="E15" s="29"/>
      <c r="F15" s="29"/>
      <c r="G15" s="29"/>
      <c r="H15" s="29"/>
      <c r="I15" s="29"/>
      <c r="J15" s="29"/>
      <c r="K15" s="29"/>
      <c r="L15" s="30">
        <f t="shared" si="0"/>
        <v>0</v>
      </c>
      <c r="M15" s="30">
        <f t="shared" si="1"/>
        <v>0</v>
      </c>
      <c r="N15" s="30">
        <f t="shared" si="2"/>
        <v>0</v>
      </c>
      <c r="O15" s="30">
        <f t="shared" si="3"/>
        <v>0</v>
      </c>
      <c r="P15" s="27" t="s">
        <v>65</v>
      </c>
      <c r="Q15" s="20" t="s">
        <v>65</v>
      </c>
      <c r="R15" s="82" t="s">
        <v>65</v>
      </c>
      <c r="S15" s="20" t="s">
        <v>65</v>
      </c>
      <c r="T15" s="20" t="s">
        <v>65</v>
      </c>
      <c r="U15" s="138" t="s">
        <v>201</v>
      </c>
    </row>
    <row r="16" spans="1:21" ht="65.5" customHeight="1" x14ac:dyDescent="0.15">
      <c r="A16" s="132" t="s">
        <v>198</v>
      </c>
      <c r="B16" s="54" t="s">
        <v>101</v>
      </c>
      <c r="C16" s="55"/>
      <c r="D16" s="55"/>
      <c r="E16" s="55"/>
      <c r="F16" s="55"/>
      <c r="G16" s="55"/>
      <c r="H16" s="133"/>
      <c r="I16" s="133"/>
      <c r="J16" s="133"/>
      <c r="K16" s="133"/>
      <c r="L16" s="134"/>
      <c r="M16" s="134"/>
      <c r="N16" s="134"/>
      <c r="O16" s="134"/>
      <c r="P16" s="135"/>
      <c r="Q16" s="136"/>
      <c r="R16" s="137"/>
      <c r="S16" s="136"/>
      <c r="T16" s="140"/>
      <c r="U16" s="138" t="s">
        <v>199</v>
      </c>
    </row>
    <row r="17" spans="1:21" ht="27" customHeight="1" x14ac:dyDescent="0.15">
      <c r="A17" s="38" t="s">
        <v>96</v>
      </c>
      <c r="B17" s="54" t="s">
        <v>86</v>
      </c>
      <c r="C17" s="55"/>
      <c r="D17" s="55"/>
      <c r="E17" s="55"/>
      <c r="F17" s="55"/>
      <c r="G17" s="55"/>
      <c r="H17" s="16"/>
      <c r="I17" s="16"/>
      <c r="J17" s="16"/>
      <c r="K17" s="16"/>
      <c r="L17" s="16"/>
      <c r="M17" s="16"/>
      <c r="N17" s="16"/>
      <c r="O17" s="16"/>
      <c r="P17" s="33"/>
      <c r="Q17" s="34"/>
      <c r="R17" s="34"/>
      <c r="S17" s="34"/>
      <c r="T17" s="34"/>
      <c r="U17" s="140"/>
    </row>
    <row r="18" spans="1:21" ht="27" customHeight="1" x14ac:dyDescent="0.2">
      <c r="A18" s="170" t="s">
        <v>97</v>
      </c>
      <c r="B18" s="171"/>
      <c r="C18" s="172"/>
      <c r="D18" s="172"/>
      <c r="E18" s="172"/>
      <c r="F18" s="172"/>
      <c r="G18" s="173"/>
      <c r="H18" s="32"/>
      <c r="I18" s="32"/>
      <c r="J18" s="32"/>
      <c r="K18" s="32"/>
      <c r="L18" s="32"/>
      <c r="M18" s="32"/>
      <c r="N18" s="32"/>
      <c r="O18" s="32"/>
      <c r="P18" s="33"/>
      <c r="Q18" s="34"/>
      <c r="R18" s="34"/>
      <c r="S18" s="34"/>
      <c r="T18" s="34"/>
    </row>
    <row r="19" spans="1:21" s="49" customFormat="1" ht="27" customHeight="1" x14ac:dyDescent="0.15">
      <c r="A19" s="43" t="s">
        <v>98</v>
      </c>
      <c r="B19" s="44"/>
      <c r="C19" s="56"/>
      <c r="D19" s="56"/>
      <c r="E19" s="56"/>
      <c r="F19" s="56"/>
      <c r="G19" s="56"/>
      <c r="H19" s="45"/>
      <c r="I19" s="45"/>
      <c r="J19" s="45"/>
      <c r="K19" s="45"/>
      <c r="L19" s="46">
        <f>+D19</f>
        <v>0</v>
      </c>
      <c r="M19" s="46">
        <f>+E19</f>
        <v>0</v>
      </c>
      <c r="N19" s="46">
        <f>+F19</f>
        <v>0</v>
      </c>
      <c r="O19" s="46">
        <f>+G19</f>
        <v>0</v>
      </c>
      <c r="P19" s="47"/>
      <c r="Q19" s="44"/>
      <c r="R19" s="44"/>
      <c r="S19" s="44"/>
      <c r="T19" s="44"/>
      <c r="U19" s="48"/>
    </row>
    <row r="20" spans="1:21" s="49" customFormat="1" ht="27" customHeight="1" x14ac:dyDescent="0.15">
      <c r="A20" s="43" t="s">
        <v>99</v>
      </c>
      <c r="B20" s="44"/>
      <c r="C20" s="46">
        <f>SUM(C6:C15)</f>
        <v>0</v>
      </c>
      <c r="D20" s="46">
        <f>SUM(D6:D15)</f>
        <v>0</v>
      </c>
      <c r="E20" s="46">
        <f>SUM(E6:E15)</f>
        <v>0</v>
      </c>
      <c r="F20" s="46">
        <f>SUM(F6:F15)</f>
        <v>0</v>
      </c>
      <c r="G20" s="46">
        <f>SUM(G6:G15)</f>
        <v>0</v>
      </c>
      <c r="H20" s="50"/>
      <c r="I20" s="50"/>
      <c r="J20" s="50"/>
      <c r="K20" s="50"/>
      <c r="L20" s="46">
        <f>SUM(L6:L15)</f>
        <v>0</v>
      </c>
      <c r="M20" s="46">
        <f>SUM(M6:M15)</f>
        <v>0</v>
      </c>
      <c r="N20" s="46">
        <f>SUM(N6:N15)</f>
        <v>0</v>
      </c>
      <c r="O20" s="46">
        <f>SUM(O6:O15)</f>
        <v>0</v>
      </c>
      <c r="P20" s="47"/>
      <c r="Q20" s="44"/>
      <c r="R20" s="44"/>
      <c r="S20" s="44"/>
      <c r="T20" s="44"/>
      <c r="U20" s="48"/>
    </row>
    <row r="21" spans="1:21" s="49" customFormat="1" ht="27" customHeight="1" x14ac:dyDescent="0.15">
      <c r="A21" s="43" t="s">
        <v>100</v>
      </c>
      <c r="B21" s="51"/>
      <c r="C21" s="52" t="str">
        <f>IFERROR(+C20/C19,"")</f>
        <v/>
      </c>
      <c r="D21" s="52" t="str">
        <f t="shared" ref="D21:G21" si="4">IFERROR(+D20/D19,"")</f>
        <v/>
      </c>
      <c r="E21" s="52" t="str">
        <f t="shared" si="4"/>
        <v/>
      </c>
      <c r="F21" s="52" t="str">
        <f t="shared" si="4"/>
        <v/>
      </c>
      <c r="G21" s="52" t="str">
        <f t="shared" si="4"/>
        <v/>
      </c>
      <c r="H21" s="50"/>
      <c r="I21" s="50"/>
      <c r="J21" s="50"/>
      <c r="K21" s="50"/>
      <c r="L21" s="52" t="str">
        <f>IFERROR(+L20/L19,"")</f>
        <v/>
      </c>
      <c r="M21" s="52" t="str">
        <f t="shared" ref="M21:O21" si="5">IFERROR(+M20/M19,"")</f>
        <v/>
      </c>
      <c r="N21" s="52" t="str">
        <f t="shared" si="5"/>
        <v/>
      </c>
      <c r="O21" s="52" t="str">
        <f t="shared" si="5"/>
        <v/>
      </c>
      <c r="P21" s="53"/>
      <c r="Q21" s="44"/>
      <c r="R21" s="44"/>
      <c r="S21" s="44"/>
      <c r="T21" s="44"/>
      <c r="U21" s="48"/>
    </row>
  </sheetData>
  <sheetProtection formatColumns="0" formatRows="0"/>
  <mergeCells count="5">
    <mergeCell ref="A18:G18"/>
    <mergeCell ref="H3:K3"/>
    <mergeCell ref="L3:O3"/>
    <mergeCell ref="A3:B3"/>
    <mergeCell ref="C3:G3"/>
  </mergeCells>
  <conditionalFormatting sqref="C17:G17">
    <cfRule type="expression" dxfId="27" priority="40">
      <formula>$B$17="Nej"</formula>
    </cfRule>
  </conditionalFormatting>
  <conditionalFormatting sqref="C19:G19">
    <cfRule type="expression" dxfId="26" priority="91">
      <formula>COUNTIF($B$6:$B$15,"Nej")=10</formula>
    </cfRule>
  </conditionalFormatting>
  <conditionalFormatting sqref="C6:K16">
    <cfRule type="expression" dxfId="25" priority="10">
      <formula>$B6="Nej"</formula>
    </cfRule>
  </conditionalFormatting>
  <conditionalFormatting sqref="H6:H16">
    <cfRule type="expression" dxfId="24" priority="16">
      <formula>$D$21&lt;=5%</formula>
    </cfRule>
    <cfRule type="expression" dxfId="23" priority="21">
      <formula>$D$19=""</formula>
    </cfRule>
  </conditionalFormatting>
  <conditionalFormatting sqref="I6:I16">
    <cfRule type="expression" dxfId="22" priority="15">
      <formula>$E$21&lt;=5%</formula>
    </cfRule>
    <cfRule type="expression" dxfId="21" priority="20">
      <formula>$E$19=""</formula>
    </cfRule>
  </conditionalFormatting>
  <conditionalFormatting sqref="J6:J16">
    <cfRule type="expression" dxfId="20" priority="14">
      <formula>$F$21&lt;=5%</formula>
    </cfRule>
    <cfRule type="expression" dxfId="19" priority="19">
      <formula>$F$19=""</formula>
    </cfRule>
  </conditionalFormatting>
  <conditionalFormatting sqref="K6:K16">
    <cfRule type="expression" dxfId="18" priority="13">
      <formula>$G$21&lt;=5%</formula>
    </cfRule>
    <cfRule type="expression" dxfId="17" priority="18">
      <formula>$G$19=""</formula>
    </cfRule>
  </conditionalFormatting>
  <conditionalFormatting sqref="L6:R7 U6:U7">
    <cfRule type="expression" dxfId="16" priority="70">
      <formula>$B6="Nej"</formula>
    </cfRule>
  </conditionalFormatting>
  <conditionalFormatting sqref="L8:R8 U8">
    <cfRule type="expression" dxfId="15" priority="69">
      <formula>$B$8="Nej"</formula>
    </cfRule>
  </conditionalFormatting>
  <conditionalFormatting sqref="L10:R10 U10">
    <cfRule type="expression" dxfId="14" priority="67">
      <formula>$B$10="Nej"</formula>
    </cfRule>
  </conditionalFormatting>
  <conditionalFormatting sqref="L11:R11 U11">
    <cfRule type="expression" dxfId="13" priority="66">
      <formula>$B$11="Nej"</formula>
    </cfRule>
  </conditionalFormatting>
  <conditionalFormatting sqref="L12:R12 U12">
    <cfRule type="expression" dxfId="12" priority="65">
      <formula>$B$12="Nej"</formula>
    </cfRule>
  </conditionalFormatting>
  <conditionalFormatting sqref="L13:R13 U13">
    <cfRule type="expression" dxfId="11" priority="64">
      <formula>$B$13="Nej"</formula>
    </cfRule>
  </conditionalFormatting>
  <conditionalFormatting sqref="L14:R14 U14">
    <cfRule type="expression" dxfId="10" priority="63">
      <formula>$B$14="Nej"</formula>
    </cfRule>
  </conditionalFormatting>
  <conditionalFormatting sqref="L9:S9 U9">
    <cfRule type="expression" dxfId="9" priority="68">
      <formula>$B$9="Nej"</formula>
    </cfRule>
  </conditionalFormatting>
  <conditionalFormatting sqref="L15:T16">
    <cfRule type="expression" dxfId="8" priority="9">
      <formula>$B$15="Nej"</formula>
    </cfRule>
  </conditionalFormatting>
  <conditionalFormatting sqref="P7:P15">
    <cfRule type="expression" dxfId="7" priority="76">
      <formula>$B7="Nej"</formula>
    </cfRule>
  </conditionalFormatting>
  <conditionalFormatting sqref="P16">
    <cfRule type="expression" dxfId="6" priority="22">
      <formula>$B16="Nej"</formula>
    </cfRule>
  </conditionalFormatting>
  <conditionalFormatting sqref="Q6:Q16">
    <cfRule type="expression" dxfId="5" priority="12">
      <formula>IF(AND($D$21&lt;=5%,$E$21&lt;=5%,$F$21&lt;=5%,$G$21&lt;=5%),TRUE,FALSE)</formula>
    </cfRule>
    <cfRule type="expression" dxfId="4" priority="11">
      <formula>IF(AND($D$19="",$E$19="",$F$19="",$G$19=""),TRUE,FALSE)</formula>
    </cfRule>
  </conditionalFormatting>
  <conditionalFormatting sqref="S6:S8">
    <cfRule type="expression" dxfId="3" priority="27">
      <formula>$B$9="Nej"</formula>
    </cfRule>
  </conditionalFormatting>
  <conditionalFormatting sqref="S10:S14">
    <cfRule type="expression" dxfId="2" priority="28">
      <formula>$B$9="Nej"</formula>
    </cfRule>
  </conditionalFormatting>
  <conditionalFormatting sqref="T6:T14">
    <cfRule type="expression" dxfId="1" priority="23">
      <formula>$B$9="Nej"</formula>
    </cfRule>
  </conditionalFormatting>
  <conditionalFormatting sqref="U15:U17">
    <cfRule type="expression" dxfId="0" priority="1">
      <formula>$B$15="Nej"</formula>
    </cfRule>
  </conditionalFormatting>
  <pageMargins left="0.70866141732283472" right="0.70866141732283472" top="1.0629921259842521" bottom="0.74803149606299213" header="0.31496062992125984" footer="0.31496062992125984"/>
  <pageSetup paperSize="9" scale="90" pageOrder="overThenDown" orientation="landscape" r:id="rId1"/>
  <headerFooter>
    <oddHeader>&amp;L&amp;G</oddHeader>
    <oddFooter>&amp;L&amp;A&amp;R&amp;P</oddFooter>
  </headerFooter>
  <rowBreaks count="1" manualBreakCount="1">
    <brk id="10" max="16383" man="1"/>
  </rowBreaks>
  <colBreaks count="2" manualBreakCount="2">
    <brk id="7" max="1048575" man="1"/>
    <brk id="15" max="2698" man="1"/>
  </colBreaks>
  <ignoredErrors>
    <ignoredError sqref="D20:G20" formulaRange="1"/>
  </ignoredErrors>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promptTitle="Välj Ja eller Nej." xr:uid="{00000000-0002-0000-0200-000000000000}">
          <x14:formula1>
            <xm:f>'Underlag för listrutor'!$B$22:$B$23</xm:f>
          </x14:formula1>
          <xm:sqref>B6:B15 B17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88869-4083-4B17-BE1B-493E5F7EAC19}">
  <dimension ref="A1:K42"/>
  <sheetViews>
    <sheetView workbookViewId="0">
      <selection activeCell="A28" sqref="A28"/>
    </sheetView>
  </sheetViews>
  <sheetFormatPr baseColWidth="10" defaultColWidth="8.75" defaultRowHeight="11" x14ac:dyDescent="0.15"/>
  <cols>
    <col min="10" max="10" width="9.75" customWidth="1"/>
    <col min="11" max="11" width="22.5" customWidth="1"/>
  </cols>
  <sheetData>
    <row r="1" spans="1:11" ht="13" x14ac:dyDescent="0.15">
      <c r="A1" s="100" t="s">
        <v>189</v>
      </c>
      <c r="B1" s="101"/>
      <c r="C1" s="101"/>
      <c r="D1" s="101"/>
      <c r="E1" s="101"/>
      <c r="F1" s="101"/>
      <c r="G1" s="101"/>
      <c r="H1" s="101"/>
      <c r="I1" s="101"/>
      <c r="J1" s="101"/>
      <c r="K1" s="102"/>
    </row>
    <row r="2" spans="1:11" ht="13" x14ac:dyDescent="0.15">
      <c r="A2" s="103"/>
      <c r="B2" s="104"/>
      <c r="C2" s="104"/>
      <c r="D2" s="104"/>
      <c r="E2" s="104"/>
      <c r="F2" s="104"/>
      <c r="G2" s="104"/>
      <c r="H2" s="104"/>
      <c r="I2" s="104"/>
      <c r="J2" s="104"/>
      <c r="K2" s="105"/>
    </row>
    <row r="3" spans="1:11" ht="13" x14ac:dyDescent="0.15">
      <c r="A3" s="103" t="s">
        <v>190</v>
      </c>
      <c r="B3" s="104"/>
      <c r="C3" s="104"/>
      <c r="D3" s="104"/>
      <c r="E3" s="104"/>
      <c r="F3" s="104"/>
      <c r="G3" s="104"/>
      <c r="H3" s="104"/>
      <c r="I3" s="104"/>
      <c r="J3" s="104"/>
      <c r="K3" s="105"/>
    </row>
    <row r="4" spans="1:11" ht="13" x14ac:dyDescent="0.15">
      <c r="A4" s="103" t="s">
        <v>175</v>
      </c>
      <c r="B4" s="104"/>
      <c r="C4" s="104"/>
      <c r="D4" s="104"/>
      <c r="E4" s="104"/>
      <c r="F4" s="104"/>
      <c r="G4" s="104"/>
      <c r="H4" s="104"/>
      <c r="I4" s="104"/>
      <c r="J4" s="104"/>
      <c r="K4" s="105"/>
    </row>
    <row r="5" spans="1:11" ht="13" x14ac:dyDescent="0.15">
      <c r="A5" s="103" t="s">
        <v>176</v>
      </c>
      <c r="B5" s="104"/>
      <c r="C5" s="104"/>
      <c r="D5" s="104"/>
      <c r="E5" s="104"/>
      <c r="F5" s="104"/>
      <c r="G5" s="104"/>
      <c r="H5" s="104"/>
      <c r="I5" s="104"/>
      <c r="J5" s="104"/>
      <c r="K5" s="105"/>
    </row>
    <row r="6" spans="1:11" ht="13" x14ac:dyDescent="0.15">
      <c r="A6" s="103" t="s">
        <v>177</v>
      </c>
      <c r="B6" s="104"/>
      <c r="C6" s="104"/>
      <c r="D6" s="104"/>
      <c r="E6" s="104"/>
      <c r="F6" s="104"/>
      <c r="G6" s="104"/>
      <c r="H6" s="104"/>
      <c r="I6" s="104"/>
      <c r="J6" s="104"/>
      <c r="K6" s="105"/>
    </row>
    <row r="7" spans="1:11" ht="13" x14ac:dyDescent="0.15">
      <c r="A7" s="103"/>
      <c r="B7" s="104"/>
      <c r="C7" s="104"/>
      <c r="D7" s="104"/>
      <c r="E7" s="104"/>
      <c r="F7" s="104"/>
      <c r="G7" s="104"/>
      <c r="H7" s="104"/>
      <c r="I7" s="104"/>
      <c r="J7" s="104"/>
      <c r="K7" s="105"/>
    </row>
    <row r="8" spans="1:11" ht="13" x14ac:dyDescent="0.15">
      <c r="A8" s="103" t="s">
        <v>178</v>
      </c>
      <c r="B8" s="104"/>
      <c r="C8" s="104"/>
      <c r="D8" s="104"/>
      <c r="E8" s="104"/>
      <c r="F8" s="104"/>
      <c r="G8" s="104"/>
      <c r="H8" s="104"/>
      <c r="I8" s="104"/>
      <c r="J8" s="104"/>
      <c r="K8" s="105"/>
    </row>
    <row r="9" spans="1:11" ht="13" x14ac:dyDescent="0.15">
      <c r="A9" s="103" t="s">
        <v>179</v>
      </c>
      <c r="B9" s="104"/>
      <c r="C9" s="104"/>
      <c r="D9" s="104"/>
      <c r="E9" s="104"/>
      <c r="F9" s="104"/>
      <c r="G9" s="104"/>
      <c r="H9" s="104"/>
      <c r="I9" s="104"/>
      <c r="J9" s="104"/>
      <c r="K9" s="105"/>
    </row>
    <row r="10" spans="1:11" ht="13" x14ac:dyDescent="0.15">
      <c r="A10" s="103"/>
      <c r="B10" s="104"/>
      <c r="C10" s="104"/>
      <c r="D10" s="104"/>
      <c r="E10" s="104"/>
      <c r="F10" s="104"/>
      <c r="G10" s="104"/>
      <c r="H10" s="104"/>
      <c r="I10" s="104"/>
      <c r="J10" s="104"/>
      <c r="K10" s="105"/>
    </row>
    <row r="11" spans="1:11" ht="13" x14ac:dyDescent="0.15">
      <c r="A11" s="106" t="s">
        <v>191</v>
      </c>
      <c r="B11" s="107"/>
      <c r="C11" s="107"/>
      <c r="D11" s="107"/>
      <c r="E11" s="107"/>
      <c r="F11" s="107"/>
      <c r="G11" s="107"/>
      <c r="H11" s="107"/>
      <c r="I11" s="107"/>
      <c r="J11" s="107"/>
      <c r="K11" s="108"/>
    </row>
    <row r="12" spans="1:11" x14ac:dyDescent="0.15">
      <c r="A12" s="131" t="s">
        <v>192</v>
      </c>
      <c r="B12" s="109"/>
      <c r="C12" s="109"/>
      <c r="D12" s="109"/>
      <c r="E12" s="109"/>
      <c r="F12" s="109"/>
      <c r="G12" s="109"/>
      <c r="H12" s="109"/>
      <c r="I12" s="109"/>
      <c r="J12" s="109"/>
      <c r="K12" s="110"/>
    </row>
    <row r="13" spans="1:11" ht="13" x14ac:dyDescent="0.15">
      <c r="A13" s="111"/>
      <c r="B13" s="112"/>
      <c r="C13" s="112"/>
      <c r="D13" s="112"/>
      <c r="E13" s="112"/>
      <c r="F13" s="112"/>
      <c r="G13" s="112"/>
      <c r="H13" s="112"/>
      <c r="I13" s="112"/>
      <c r="J13" s="112"/>
      <c r="K13" s="113"/>
    </row>
    <row r="14" spans="1:11" ht="13" x14ac:dyDescent="0.15">
      <c r="A14" s="114"/>
      <c r="B14" s="115"/>
      <c r="C14" s="115"/>
      <c r="D14" s="115"/>
      <c r="E14" s="115"/>
      <c r="F14" s="115"/>
      <c r="G14" s="115"/>
      <c r="H14" s="115"/>
      <c r="I14" s="115"/>
      <c r="J14" s="115"/>
      <c r="K14" s="105"/>
    </row>
    <row r="15" spans="1:11" ht="13" x14ac:dyDescent="0.15">
      <c r="A15" s="116" t="s">
        <v>180</v>
      </c>
      <c r="B15" s="117"/>
      <c r="C15" s="117"/>
      <c r="D15" s="117"/>
      <c r="E15" s="117"/>
      <c r="F15" s="117"/>
      <c r="G15" s="117"/>
      <c r="H15" s="117"/>
      <c r="I15" s="117"/>
      <c r="J15" s="117"/>
      <c r="K15" s="108"/>
    </row>
    <row r="16" spans="1:11" ht="13" x14ac:dyDescent="0.15">
      <c r="A16" s="118" t="s">
        <v>193</v>
      </c>
      <c r="B16" s="119"/>
      <c r="C16" s="119"/>
      <c r="D16" s="119"/>
      <c r="E16" s="119"/>
      <c r="F16" s="119"/>
      <c r="G16" s="119"/>
      <c r="H16" s="119"/>
      <c r="I16" s="119"/>
      <c r="J16" s="119"/>
      <c r="K16" s="110"/>
    </row>
    <row r="17" spans="1:11" ht="13" x14ac:dyDescent="0.15">
      <c r="A17" s="118" t="s">
        <v>197</v>
      </c>
      <c r="B17" s="119"/>
      <c r="C17" s="119"/>
      <c r="D17" s="119"/>
      <c r="E17" s="119"/>
      <c r="F17" s="119"/>
      <c r="G17" s="119"/>
      <c r="H17" s="119"/>
      <c r="I17" s="119"/>
      <c r="J17" s="119"/>
      <c r="K17" s="110"/>
    </row>
    <row r="18" spans="1:11" ht="13" x14ac:dyDescent="0.15">
      <c r="A18" s="118" t="s">
        <v>194</v>
      </c>
      <c r="B18" s="119"/>
      <c r="C18" s="119"/>
      <c r="D18" s="119"/>
      <c r="E18" s="119"/>
      <c r="F18" s="119"/>
      <c r="G18" s="119"/>
      <c r="H18" s="119"/>
      <c r="I18" s="119"/>
      <c r="J18" s="119"/>
      <c r="K18" s="110"/>
    </row>
    <row r="19" spans="1:11" ht="13" x14ac:dyDescent="0.15">
      <c r="A19" s="118"/>
      <c r="B19" s="119"/>
      <c r="C19" s="119"/>
      <c r="D19" s="119"/>
      <c r="E19" s="119"/>
      <c r="F19" s="119"/>
      <c r="G19" s="119"/>
      <c r="H19" s="119"/>
      <c r="I19" s="119"/>
      <c r="J19" s="119"/>
      <c r="K19" s="110"/>
    </row>
    <row r="20" spans="1:11" ht="13" x14ac:dyDescent="0.15">
      <c r="A20" s="118" t="s">
        <v>181</v>
      </c>
      <c r="B20" s="120"/>
      <c r="C20" s="120"/>
      <c r="D20" s="120"/>
      <c r="E20" s="120"/>
      <c r="F20" s="120"/>
      <c r="G20" s="120"/>
      <c r="H20" s="120"/>
      <c r="I20" s="120"/>
      <c r="J20" s="120"/>
      <c r="K20" s="121"/>
    </row>
    <row r="21" spans="1:11" ht="13" x14ac:dyDescent="0.15">
      <c r="A21" s="118" t="s">
        <v>182</v>
      </c>
      <c r="B21" s="119"/>
      <c r="C21" s="119"/>
      <c r="D21" s="119"/>
      <c r="E21" s="119"/>
      <c r="F21" s="119"/>
      <c r="G21" s="119"/>
      <c r="H21" s="119"/>
      <c r="I21" s="119"/>
      <c r="J21" s="119"/>
      <c r="K21" s="110"/>
    </row>
    <row r="22" spans="1:11" ht="13" x14ac:dyDescent="0.15">
      <c r="A22" s="118"/>
      <c r="B22" s="119"/>
      <c r="C22" s="119"/>
      <c r="D22" s="119"/>
      <c r="E22" s="119"/>
      <c r="F22" s="119"/>
      <c r="G22" s="119"/>
      <c r="H22" s="119"/>
      <c r="I22" s="119"/>
      <c r="J22" s="119"/>
      <c r="K22" s="110"/>
    </row>
    <row r="23" spans="1:11" ht="13" x14ac:dyDescent="0.15">
      <c r="A23" s="118" t="s">
        <v>183</v>
      </c>
      <c r="B23" s="119"/>
      <c r="C23" s="119"/>
      <c r="D23" s="119"/>
      <c r="E23" s="119"/>
      <c r="F23" s="119"/>
      <c r="G23" s="119"/>
      <c r="H23" s="119"/>
      <c r="I23" s="119"/>
      <c r="J23" s="119"/>
      <c r="K23" s="110"/>
    </row>
    <row r="24" spans="1:11" ht="13" x14ac:dyDescent="0.15">
      <c r="A24" s="118" t="s">
        <v>184</v>
      </c>
      <c r="B24" s="119"/>
      <c r="C24" s="119"/>
      <c r="D24" s="119"/>
      <c r="E24" s="119"/>
      <c r="F24" s="119"/>
      <c r="G24" s="119"/>
      <c r="H24" s="119"/>
      <c r="I24" s="119"/>
      <c r="J24" s="119"/>
      <c r="K24" s="110"/>
    </row>
    <row r="25" spans="1:11" ht="13" x14ac:dyDescent="0.15">
      <c r="A25" s="118" t="s">
        <v>185</v>
      </c>
      <c r="B25" s="119"/>
      <c r="C25" s="119"/>
      <c r="D25" s="119"/>
      <c r="E25" s="119"/>
      <c r="F25" s="119"/>
      <c r="G25" s="119"/>
      <c r="H25" s="119"/>
      <c r="I25" s="119"/>
      <c r="J25" s="119"/>
      <c r="K25" s="110"/>
    </row>
    <row r="26" spans="1:11" ht="13" x14ac:dyDescent="0.15">
      <c r="A26" s="122" t="s">
        <v>186</v>
      </c>
      <c r="B26" s="123"/>
      <c r="C26" s="123"/>
      <c r="D26" s="123"/>
      <c r="E26" s="123"/>
      <c r="F26" s="123"/>
      <c r="G26" s="123"/>
      <c r="H26" s="123"/>
      <c r="I26" s="123"/>
      <c r="J26" s="123"/>
      <c r="K26" s="113"/>
    </row>
    <row r="27" spans="1:11" ht="13" x14ac:dyDescent="0.15">
      <c r="A27" s="114"/>
      <c r="B27" s="115"/>
      <c r="C27" s="115"/>
      <c r="D27" s="115"/>
      <c r="E27" s="115"/>
      <c r="F27" s="115"/>
      <c r="G27" s="115"/>
      <c r="H27" s="115"/>
      <c r="I27" s="115"/>
      <c r="J27" s="115"/>
      <c r="K27" s="105"/>
    </row>
    <row r="28" spans="1:11" ht="13" x14ac:dyDescent="0.15">
      <c r="A28" s="144" t="s">
        <v>206</v>
      </c>
      <c r="B28" s="119"/>
      <c r="C28" s="119"/>
      <c r="D28" s="119"/>
      <c r="E28" s="119"/>
      <c r="F28" s="119"/>
      <c r="G28" s="119"/>
      <c r="H28" s="119"/>
      <c r="I28" s="119"/>
      <c r="J28" s="119"/>
      <c r="K28" s="110"/>
    </row>
    <row r="29" spans="1:11" ht="13" x14ac:dyDescent="0.15">
      <c r="A29" s="118" t="s">
        <v>207</v>
      </c>
      <c r="B29" s="119"/>
      <c r="C29" s="119"/>
      <c r="D29" s="119"/>
      <c r="E29" s="119"/>
      <c r="F29" s="119"/>
      <c r="G29" s="119"/>
      <c r="H29" s="119"/>
      <c r="I29" s="119"/>
      <c r="J29" s="119"/>
      <c r="K29" s="110"/>
    </row>
    <row r="30" spans="1:11" ht="13" x14ac:dyDescent="0.15">
      <c r="A30" s="118"/>
      <c r="B30" s="119"/>
      <c r="C30" s="119"/>
      <c r="D30" s="119"/>
      <c r="E30" s="119"/>
      <c r="F30" s="119"/>
      <c r="G30" s="119"/>
      <c r="H30" s="119"/>
      <c r="I30" s="119"/>
      <c r="J30" s="119"/>
      <c r="K30" s="110"/>
    </row>
    <row r="31" spans="1:11" ht="13" x14ac:dyDescent="0.15">
      <c r="A31" s="118" t="s">
        <v>208</v>
      </c>
      <c r="B31" s="119"/>
      <c r="C31" s="119"/>
      <c r="D31" s="119"/>
      <c r="E31" s="119"/>
      <c r="F31" s="119"/>
      <c r="G31" s="119"/>
      <c r="H31" s="119"/>
      <c r="I31" s="119"/>
      <c r="J31" s="119"/>
      <c r="K31" s="110"/>
    </row>
    <row r="32" spans="1:11" ht="13" x14ac:dyDescent="0.15">
      <c r="A32" s="118" t="s">
        <v>209</v>
      </c>
      <c r="B32" s="119"/>
      <c r="C32" s="119"/>
      <c r="D32" s="119"/>
      <c r="E32" s="119"/>
      <c r="F32" s="119"/>
      <c r="G32" s="119"/>
      <c r="H32" s="119"/>
      <c r="I32" s="119"/>
      <c r="J32" s="119"/>
      <c r="K32" s="110"/>
    </row>
    <row r="33" spans="1:11" ht="13" x14ac:dyDescent="0.15">
      <c r="A33" s="103"/>
      <c r="B33" s="104"/>
      <c r="C33" s="104"/>
      <c r="D33" s="104"/>
      <c r="E33" s="104"/>
      <c r="F33" s="104"/>
      <c r="G33" s="104"/>
      <c r="H33" s="104"/>
      <c r="I33" s="104"/>
      <c r="J33" s="104"/>
      <c r="K33" s="105"/>
    </row>
    <row r="34" spans="1:11" ht="13" x14ac:dyDescent="0.15">
      <c r="A34" s="103" t="s">
        <v>187</v>
      </c>
      <c r="B34" s="104"/>
      <c r="C34" s="104"/>
      <c r="D34" s="104"/>
      <c r="E34" s="104"/>
      <c r="F34" s="104"/>
      <c r="G34" s="104"/>
      <c r="H34" s="104"/>
      <c r="I34" s="104"/>
      <c r="J34" s="104"/>
      <c r="K34" s="105"/>
    </row>
    <row r="35" spans="1:11" ht="13" x14ac:dyDescent="0.15">
      <c r="A35" s="103"/>
      <c r="B35" s="104"/>
      <c r="C35" s="104"/>
      <c r="D35" s="104"/>
      <c r="E35" s="104"/>
      <c r="F35" s="104"/>
      <c r="G35" s="104"/>
      <c r="H35" s="104"/>
      <c r="I35" s="104"/>
      <c r="J35" s="104"/>
      <c r="K35" s="105"/>
    </row>
    <row r="36" spans="1:11" ht="13" x14ac:dyDescent="0.15">
      <c r="A36" s="124" t="s">
        <v>196</v>
      </c>
      <c r="B36" s="125"/>
      <c r="C36" s="125"/>
      <c r="D36" s="125"/>
      <c r="E36" s="125"/>
      <c r="F36" s="125"/>
      <c r="G36" s="125"/>
      <c r="H36" s="125"/>
      <c r="I36" s="125"/>
      <c r="J36" s="125"/>
      <c r="K36" s="126"/>
    </row>
    <row r="37" spans="1:11" ht="13" x14ac:dyDescent="0.15">
      <c r="A37" s="103"/>
      <c r="B37" s="104"/>
      <c r="C37" s="104"/>
      <c r="D37" s="104"/>
      <c r="E37" s="104"/>
      <c r="F37" s="104"/>
      <c r="G37" s="104"/>
      <c r="H37" s="104"/>
      <c r="I37" s="104"/>
      <c r="J37" s="104"/>
      <c r="K37" s="105"/>
    </row>
    <row r="38" spans="1:11" ht="13" x14ac:dyDescent="0.15">
      <c r="A38" s="103" t="s">
        <v>188</v>
      </c>
      <c r="B38" s="104"/>
      <c r="C38" s="104"/>
      <c r="D38" s="104"/>
      <c r="E38" s="104"/>
      <c r="F38" s="104"/>
      <c r="G38" s="104"/>
      <c r="H38" s="104"/>
      <c r="I38" s="104"/>
      <c r="J38" s="104"/>
      <c r="K38" s="105"/>
    </row>
    <row r="39" spans="1:11" ht="13" x14ac:dyDescent="0.15">
      <c r="A39" s="103" t="s">
        <v>195</v>
      </c>
      <c r="B39" s="104"/>
      <c r="C39" s="104"/>
      <c r="D39" s="104"/>
      <c r="E39" s="104"/>
      <c r="F39" s="104"/>
      <c r="G39" s="104"/>
      <c r="H39" s="104"/>
      <c r="I39" s="104"/>
      <c r="J39" s="104"/>
      <c r="K39" s="105"/>
    </row>
    <row r="40" spans="1:11" ht="13" x14ac:dyDescent="0.15">
      <c r="A40" s="103"/>
      <c r="B40" s="104"/>
      <c r="C40" s="104"/>
      <c r="D40" s="104"/>
      <c r="E40" s="104"/>
      <c r="F40" s="104"/>
      <c r="G40" s="104"/>
      <c r="H40" s="104"/>
      <c r="I40" s="104"/>
      <c r="J40" s="104"/>
      <c r="K40" s="105"/>
    </row>
    <row r="41" spans="1:11" x14ac:dyDescent="0.15">
      <c r="A41" s="127"/>
      <c r="B41" s="104"/>
      <c r="C41" s="104"/>
      <c r="D41" s="104"/>
      <c r="E41" s="104"/>
      <c r="F41" s="104"/>
      <c r="G41" s="104"/>
      <c r="H41" s="104"/>
      <c r="I41" s="104"/>
      <c r="J41" s="104"/>
      <c r="K41" s="105"/>
    </row>
    <row r="42" spans="1:11" ht="13" x14ac:dyDescent="0.15">
      <c r="A42" s="128"/>
      <c r="B42" s="129"/>
      <c r="C42" s="129"/>
      <c r="D42" s="129"/>
      <c r="E42" s="129"/>
      <c r="F42" s="129"/>
      <c r="G42" s="129"/>
      <c r="H42" s="129"/>
      <c r="I42" s="129"/>
      <c r="J42" s="129"/>
      <c r="K42" s="130"/>
    </row>
  </sheetData>
  <hyperlinks>
    <hyperlink ref="A12" r:id="rId1" display="https://www.statskontoret.se/kunskapsstod-och-regler/rapportering/avgiftssamrad/" xr:uid="{9D6FFFDE-4026-4B22-8433-93A92A3BEA8E}"/>
  </hyperlinks>
  <pageMargins left="0.43307086614173229" right="0.23622047244094491" top="0.74803149606299213" bottom="0.74803149606299213" header="0.31496062992125984" footer="0.31496062992125984"/>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H23"/>
  <sheetViews>
    <sheetView workbookViewId="0">
      <selection activeCell="H18" sqref="H18"/>
    </sheetView>
  </sheetViews>
  <sheetFormatPr baseColWidth="10" defaultColWidth="8.75" defaultRowHeight="11" x14ac:dyDescent="0.15"/>
  <sheetData>
    <row r="2" spans="2:8" x14ac:dyDescent="0.15">
      <c r="B2" s="5" t="s">
        <v>69</v>
      </c>
      <c r="D2" s="5" t="s">
        <v>66</v>
      </c>
      <c r="H2" s="5" t="s">
        <v>66</v>
      </c>
    </row>
    <row r="3" spans="2:8" x14ac:dyDescent="0.15">
      <c r="B3" t="s">
        <v>101</v>
      </c>
      <c r="D3" t="s">
        <v>102</v>
      </c>
      <c r="H3" t="s">
        <v>103</v>
      </c>
    </row>
    <row r="4" spans="2:8" x14ac:dyDescent="0.15">
      <c r="B4" t="s">
        <v>86</v>
      </c>
      <c r="D4" t="s">
        <v>104</v>
      </c>
      <c r="H4" t="s">
        <v>105</v>
      </c>
    </row>
    <row r="5" spans="2:8" x14ac:dyDescent="0.15">
      <c r="D5" t="s">
        <v>106</v>
      </c>
      <c r="H5" t="s">
        <v>107</v>
      </c>
    </row>
    <row r="6" spans="2:8" x14ac:dyDescent="0.15">
      <c r="D6" t="s">
        <v>108</v>
      </c>
    </row>
    <row r="8" spans="2:8" x14ac:dyDescent="0.15">
      <c r="B8" s="5" t="s">
        <v>66</v>
      </c>
      <c r="D8" s="5" t="s">
        <v>66</v>
      </c>
      <c r="G8" s="5" t="s">
        <v>66</v>
      </c>
    </row>
    <row r="9" spans="2:8" x14ac:dyDescent="0.15">
      <c r="B9" t="s">
        <v>109</v>
      </c>
      <c r="D9" t="s">
        <v>110</v>
      </c>
      <c r="G9" t="s">
        <v>111</v>
      </c>
    </row>
    <row r="10" spans="2:8" x14ac:dyDescent="0.15">
      <c r="B10" t="s">
        <v>112</v>
      </c>
      <c r="D10" t="s">
        <v>113</v>
      </c>
      <c r="G10" t="s">
        <v>114</v>
      </c>
    </row>
    <row r="11" spans="2:8" x14ac:dyDescent="0.15">
      <c r="G11" t="s">
        <v>115</v>
      </c>
    </row>
    <row r="16" spans="2:8" x14ac:dyDescent="0.15">
      <c r="B16" s="5" t="s">
        <v>66</v>
      </c>
      <c r="D16" t="s">
        <v>116</v>
      </c>
    </row>
    <row r="17" spans="2:4" x14ac:dyDescent="0.15">
      <c r="B17" t="s">
        <v>1</v>
      </c>
      <c r="D17" t="s">
        <v>117</v>
      </c>
    </row>
    <row r="18" spans="2:4" x14ac:dyDescent="0.15">
      <c r="B18" t="s">
        <v>118</v>
      </c>
    </row>
    <row r="19" spans="2:4" x14ac:dyDescent="0.15">
      <c r="B19" t="s">
        <v>119</v>
      </c>
    </row>
    <row r="22" spans="2:4" x14ac:dyDescent="0.15">
      <c r="B22" s="5" t="s">
        <v>86</v>
      </c>
    </row>
    <row r="23" spans="2:4" x14ac:dyDescent="0.15">
      <c r="B23" t="s">
        <v>101</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70DC1CCF7502894A98B029026B1126C3" ma:contentTypeVersion="2" ma:contentTypeDescription="Skapa ett nytt dokument." ma:contentTypeScope="" ma:versionID="fe999cee4a0eff56f26e5bde7218273d">
  <xsd:schema xmlns:xsd="http://www.w3.org/2001/XMLSchema" xmlns:xs="http://www.w3.org/2001/XMLSchema" xmlns:p="http://schemas.microsoft.com/office/2006/metadata/properties" xmlns:ns2="84a186c5-4b34-45e0-8945-2015ab272ee1" targetNamespace="http://schemas.microsoft.com/office/2006/metadata/properties" ma:root="true" ma:fieldsID="8fdeabbc2a091aabdabd1815269a3b1f" ns2:_="">
    <xsd:import namespace="84a186c5-4b34-45e0-8945-2015ab272ee1"/>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a186c5-4b34-45e0-8945-2015ab272ee1" elementFormDefault="qualified">
    <xsd:import namespace="http://schemas.microsoft.com/office/2006/documentManagement/types"/>
    <xsd:import namespace="http://schemas.microsoft.com/office/infopath/2007/PartnerControls"/>
    <xsd:element name="SharedWithUsers" ma:index="8"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EA9C8D6-3A73-46D7-B870-8807DC2C03BB}">
  <ds:schemaRefs>
    <ds:schemaRef ds:uri="http://schemas.microsoft.com/sharepoint/v3/contenttype/forms"/>
  </ds:schemaRefs>
</ds:datastoreItem>
</file>

<file path=customXml/itemProps2.xml><?xml version="1.0" encoding="utf-8"?>
<ds:datastoreItem xmlns:ds="http://schemas.openxmlformats.org/officeDocument/2006/customXml" ds:itemID="{A4447F06-6D2C-4D65-9A9F-DD04D3BF49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a186c5-4b34-45e0-8945-2015ab272e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7AC652D-9ECB-491C-A965-D71B9FAD1229}">
  <ds:schemaRefs>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35b66c34-d3f7-4b74-a2f5-5e46d77d2b05}" enabled="1" method="Privileged" siteId="{1e586649-7317-42fb-8949-66923d34ba7e}" contentBits="0"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Kalkylblad</vt:lpstr>
      </vt:variant>
      <vt:variant>
        <vt:i4>5</vt:i4>
      </vt:variant>
      <vt:variant>
        <vt:lpstr>Namngivna områden</vt:lpstr>
      </vt:variant>
      <vt:variant>
        <vt:i4>4</vt:i4>
      </vt:variant>
    </vt:vector>
  </HeadingPairs>
  <TitlesOfParts>
    <vt:vector size="9" baseType="lpstr">
      <vt:lpstr>1. Kontaktinformation</vt:lpstr>
      <vt:lpstr>2. Särskilda bemyndiganden</vt:lpstr>
      <vt:lpstr> 3. Generella bemyndiganden</vt:lpstr>
      <vt:lpstr>Instruktion</vt:lpstr>
      <vt:lpstr>Underlag för listrutor</vt:lpstr>
      <vt:lpstr>' 3. Generella bemyndiganden'!Utskriftsområde</vt:lpstr>
      <vt:lpstr>'2. Särskilda bemyndiganden'!Utskriftsområde</vt:lpstr>
      <vt:lpstr>' 3. Generella bemyndiganden'!Utskriftsrubriker</vt:lpstr>
      <vt:lpstr>'2. Särskilda bemyndiganden'!Utskriftsrubriker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Samrådsformulär 2026</dc:title>
  <dc:subject/>
  <dc:creator>Statskontoret</dc:creator>
  <cp:keywords/>
  <dc:description/>
  <cp:lastModifiedBy>Lars Alberius</cp:lastModifiedBy>
  <cp:revision/>
  <cp:lastPrinted>2026-04-17T13:35:36Z</cp:lastPrinted>
  <dcterms:created xsi:type="dcterms:W3CDTF">2014-05-10T15:14:18Z</dcterms:created>
  <dcterms:modified xsi:type="dcterms:W3CDTF">2026-04-29T14:02:30Z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0x01010070DC1CCF7502894A98B029026B1126C3</vt:lpwstr>
  </property>
</Properties>
</file>

<file path=userCustomization/customUI.xml><?xml version="1.0" encoding="utf-8"?>
<mso:customUI xmlns:mso="http://schemas.microsoft.com/office/2006/01/customui">
  <mso:ribbon>
    <mso:qat>
      <mso:documentControls>
        <mso:control idQ="mso:FileNewDefault" visible="true"/>
      </mso:documentControls>
    </mso:qat>
  </mso:ribbon>
</mso:customUI>
</file>